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985" tabRatio="606" activeTab="0"/>
  </bookViews>
  <sheets>
    <sheet name="日程表" sheetId="1" r:id="rId1"/>
  </sheets>
  <definedNames>
    <definedName name="_xlnm.Print_Area" localSheetId="0">'日程表'!$A$1:$L$379</definedName>
  </definedNames>
  <calcPr fullCalcOnLoad="1"/>
</workbook>
</file>

<file path=xl/sharedStrings.xml><?xml version="1.0" encoding="utf-8"?>
<sst xmlns="http://schemas.openxmlformats.org/spreadsheetml/2006/main" count="581" uniqueCount="327">
  <si>
    <t>（１・２級集合採点）</t>
  </si>
  <si>
    <t>県職業訓練センター</t>
  </si>
  <si>
    <t>戸田精工㈱</t>
  </si>
  <si>
    <t>マシニングセンタ作業</t>
  </si>
  <si>
    <t>0186-43-5817</t>
  </si>
  <si>
    <t>集合採点(１級・２級)</t>
  </si>
  <si>
    <t>ＪＵＫＩ電子工業㈱</t>
  </si>
  <si>
    <t>018-873-3177</t>
  </si>
  <si>
    <t>壁装作業</t>
  </si>
  <si>
    <t>大館市有浦1-8-3</t>
  </si>
  <si>
    <t>シーリング防水工事作業</t>
  </si>
  <si>
    <t>横手市条里1-1-69</t>
  </si>
  <si>
    <t>県立湯沢翔北高校</t>
  </si>
  <si>
    <t>実施日</t>
  </si>
  <si>
    <t>職種名</t>
  </si>
  <si>
    <t>作業名</t>
  </si>
  <si>
    <t>１級</t>
  </si>
  <si>
    <t>２級</t>
  </si>
  <si>
    <t>３級</t>
  </si>
  <si>
    <t>技５</t>
  </si>
  <si>
    <t>計</t>
  </si>
  <si>
    <t>所在地</t>
  </si>
  <si>
    <t>名称</t>
  </si>
  <si>
    <t>受検者数</t>
  </si>
  <si>
    <t>ワイヤ放電加工作業</t>
  </si>
  <si>
    <t>秋田市向浜1-2-1</t>
  </si>
  <si>
    <t>平面研削盤作業</t>
  </si>
  <si>
    <t>機械組立て仕上げ
作業</t>
  </si>
  <si>
    <t>横手市増田町増田字石神西70</t>
  </si>
  <si>
    <t>0182-45-4341</t>
  </si>
  <si>
    <t>試験会場</t>
  </si>
  <si>
    <t>防水施工</t>
  </si>
  <si>
    <t>前　期</t>
  </si>
  <si>
    <t>鋼製下地工事作業</t>
  </si>
  <si>
    <t>県職業訓練センター</t>
  </si>
  <si>
    <t>会場℡</t>
  </si>
  <si>
    <t>表装</t>
  </si>
  <si>
    <t>造園</t>
  </si>
  <si>
    <t>電子機器組立て</t>
  </si>
  <si>
    <t>電子機器組立て作業</t>
  </si>
  <si>
    <t>秋田市向浜1-2-1</t>
  </si>
  <si>
    <t>018-862-3510</t>
  </si>
  <si>
    <t>0187-62-1726</t>
  </si>
  <si>
    <t>機械加工</t>
  </si>
  <si>
    <t>普通旋盤作業</t>
  </si>
  <si>
    <t>フライス盤作業</t>
  </si>
  <si>
    <t>射出成形作業</t>
  </si>
  <si>
    <t>仕上げ</t>
  </si>
  <si>
    <t>建築板金</t>
  </si>
  <si>
    <t>内外装板金作業</t>
  </si>
  <si>
    <t>塗装</t>
  </si>
  <si>
    <t>建築塗装作業</t>
  </si>
  <si>
    <t>鉄工</t>
  </si>
  <si>
    <t>0182-32-5783</t>
  </si>
  <si>
    <t>～</t>
  </si>
  <si>
    <t>放電加工</t>
  </si>
  <si>
    <t>大曲地域職業訓練センター</t>
  </si>
  <si>
    <t>大仙市大曲田町3-1</t>
  </si>
  <si>
    <t>大仙市若葉町3-7</t>
  </si>
  <si>
    <t>0187-63-4060</t>
  </si>
  <si>
    <t>横手市大沢字前田147-1</t>
  </si>
  <si>
    <t>２作業</t>
  </si>
  <si>
    <t>由利本荘市石脇字田尻30</t>
  </si>
  <si>
    <t>0184-22-5520</t>
  </si>
  <si>
    <t>とび</t>
  </si>
  <si>
    <t>とび作業</t>
  </si>
  <si>
    <t>路面標示施工</t>
  </si>
  <si>
    <t>溶融ペイントハンドマーカー工事作業</t>
  </si>
  <si>
    <t>めっき</t>
  </si>
  <si>
    <t>一般熱処理作業</t>
  </si>
  <si>
    <t>集合時間</t>
  </si>
  <si>
    <t>ﾎﾞｰﾄﾞ仕上げ工事作業</t>
  </si>
  <si>
    <t>構造物鉄工作業</t>
  </si>
  <si>
    <t>電気めっき作業</t>
  </si>
  <si>
    <t>機械加工</t>
  </si>
  <si>
    <t>機械加工</t>
  </si>
  <si>
    <t>仕上げ</t>
  </si>
  <si>
    <t>大館市北地区コミュニティセンター</t>
  </si>
  <si>
    <t>湯沢市湯ノ原2-1-1</t>
  </si>
  <si>
    <t>0187-62-1726</t>
  </si>
  <si>
    <t>塗装</t>
  </si>
  <si>
    <t>建築塗装作業</t>
  </si>
  <si>
    <t>数値制御旋盤作業</t>
  </si>
  <si>
    <t>建設機械整備</t>
  </si>
  <si>
    <t>建設機械整備作業</t>
  </si>
  <si>
    <t>018-862-3510</t>
  </si>
  <si>
    <t>県職業訓練センター</t>
  </si>
  <si>
    <t>鹿角総合技能センター</t>
  </si>
  <si>
    <t>秋田職業能力開発短期大学校</t>
  </si>
  <si>
    <t>県立秋田技術専門校</t>
  </si>
  <si>
    <t>県立由利工業高校</t>
  </si>
  <si>
    <t>秋田市向浜1-2-1</t>
  </si>
  <si>
    <t>0187-62-2457</t>
  </si>
  <si>
    <t>県立大曲工業高校</t>
  </si>
  <si>
    <t>県立横手清陵学院高校</t>
  </si>
  <si>
    <t>にかほ市平沢字井戸尻81</t>
  </si>
  <si>
    <t>018-862-3414</t>
  </si>
  <si>
    <t>横手市総合技能センター</t>
  </si>
  <si>
    <t>普通旋盤作業</t>
  </si>
  <si>
    <t>学科試験
（午後のﾍﾟｰﾊﾟｰﾃｽﾄを含む）</t>
  </si>
  <si>
    <t>大館市北地区コミュニティセンター</t>
  </si>
  <si>
    <t>６作業</t>
  </si>
  <si>
    <t>造園工事作業
（作業試験）</t>
  </si>
  <si>
    <t>普通旋盤作業</t>
  </si>
  <si>
    <t>学科試験</t>
  </si>
  <si>
    <t>大館市有浦1-8-33</t>
  </si>
  <si>
    <t>秋田市新屋町砂奴寄4-53</t>
  </si>
  <si>
    <t>018-895-7166</t>
  </si>
  <si>
    <t>大仙市大曲田町3-1</t>
  </si>
  <si>
    <t>秋田化学工業㈱</t>
  </si>
  <si>
    <t>学科試験
（午後のﾍﾟｰﾊﾟｰﾃｽﾄを含む）</t>
  </si>
  <si>
    <t>横手市総合技能センター</t>
  </si>
  <si>
    <t>造園作業
（要素試験）</t>
  </si>
  <si>
    <t>金属熱処理</t>
  </si>
  <si>
    <t>0182-35-4033</t>
  </si>
  <si>
    <t>プラスチック成形</t>
  </si>
  <si>
    <t>秋田県産業技術センター</t>
  </si>
  <si>
    <t>数値制御旋ﾌﾗｲｽ盤作業</t>
  </si>
  <si>
    <t>製缶作業</t>
  </si>
  <si>
    <t>ポリテクセンター秋田</t>
  </si>
  <si>
    <t>大館市字扇田道下6-1</t>
  </si>
  <si>
    <t>数値制御フライス盤作業</t>
  </si>
  <si>
    <t>県立大曲技術専門校</t>
  </si>
  <si>
    <t>大仙市大曲川原町2-30</t>
  </si>
  <si>
    <t>㈱クツザワ</t>
  </si>
  <si>
    <t>横手市増田町増田字館花20-1</t>
  </si>
  <si>
    <t>0182-45-3873</t>
  </si>
  <si>
    <t>フラワー装飾</t>
  </si>
  <si>
    <t>フラワー装飾作業</t>
  </si>
  <si>
    <t>加熱ペイントマシンマーカー工事作業</t>
  </si>
  <si>
    <t>ポリテクセンター秋田</t>
  </si>
  <si>
    <t>左官</t>
  </si>
  <si>
    <t>左官作業</t>
  </si>
  <si>
    <t>建築大工</t>
  </si>
  <si>
    <t>大工工事作業</t>
  </si>
  <si>
    <t>潟上市天王字上北野4-143</t>
  </si>
  <si>
    <t>潟上市天王字上北野4-143</t>
  </si>
  <si>
    <t>機械加工</t>
  </si>
  <si>
    <t>普通旋盤作業</t>
  </si>
  <si>
    <t>秋田職業能力開発短期大学校</t>
  </si>
  <si>
    <t>大館市字扇田道下6-1</t>
  </si>
  <si>
    <t>0186-42-5700</t>
  </si>
  <si>
    <t>機械検査</t>
  </si>
  <si>
    <t>機械検査作業</t>
  </si>
  <si>
    <t>能代市総合技能センター</t>
  </si>
  <si>
    <t>能代市扇田字柑子畑１－２０</t>
  </si>
  <si>
    <t>0185-58-3068</t>
  </si>
  <si>
    <t>数値制御旋ﾌﾗｲｽ盤　作業</t>
  </si>
  <si>
    <t>県立男鹿工業高校</t>
  </si>
  <si>
    <t>男鹿市船越字内子１ー１</t>
  </si>
  <si>
    <t>0185-35-3111</t>
  </si>
  <si>
    <t>めっき</t>
  </si>
  <si>
    <t>秋田化学工業㈱</t>
  </si>
  <si>
    <t>にかほ市平沢字井戸尻81</t>
  </si>
  <si>
    <t>0184-37-3166</t>
  </si>
  <si>
    <t>0184-37-3166</t>
  </si>
  <si>
    <t>（３級集合採点）</t>
  </si>
  <si>
    <t>サッシ施工</t>
  </si>
  <si>
    <t>ビル用サッシ施工作業</t>
  </si>
  <si>
    <t>石材施工</t>
  </si>
  <si>
    <t>内装仕上げ施工</t>
  </si>
  <si>
    <t>ウレタンゴム系塗膜防水工事作業</t>
  </si>
  <si>
    <t>にかほ市平沢字前田１５１</t>
  </si>
  <si>
    <t>石積み作業</t>
  </si>
  <si>
    <t>県立湯沢翔北高等学校</t>
  </si>
  <si>
    <t>湯沢市湯ノ原2-1-1</t>
  </si>
  <si>
    <t>0183-79-5200</t>
  </si>
  <si>
    <t>0183-79-5200</t>
  </si>
  <si>
    <t>ニューロング工業(株)</t>
  </si>
  <si>
    <t>大館市二井田羽貫谷地８－８</t>
  </si>
  <si>
    <t>0186-49-5201</t>
  </si>
  <si>
    <t>丸大機工㈱</t>
  </si>
  <si>
    <t>にかほ市金浦字笹森125-1</t>
  </si>
  <si>
    <t>0184-38-3988</t>
  </si>
  <si>
    <t>数値制御旋盤作業</t>
  </si>
  <si>
    <t>積進工業(株)</t>
  </si>
  <si>
    <t>にかほ市樋目野中山７</t>
  </si>
  <si>
    <t>0184-37-3022</t>
  </si>
  <si>
    <t>日本精機(株)</t>
  </si>
  <si>
    <t>秋田市川尻町字大川反１７０－２８</t>
  </si>
  <si>
    <t>018-863-1631</t>
  </si>
  <si>
    <t>数値制御形彫放電加工作業</t>
  </si>
  <si>
    <t>秋田エプソン(株)</t>
  </si>
  <si>
    <t>0183-72-4111</t>
  </si>
  <si>
    <t>湯沢市岩崎字壇ノ上1</t>
  </si>
  <si>
    <t>0186-23-4330</t>
  </si>
  <si>
    <t>プラスチック系床仕上げ工事作業</t>
  </si>
  <si>
    <t>五輪　集合採点</t>
  </si>
  <si>
    <t>小林工業(株)</t>
  </si>
  <si>
    <t>由利本荘市石脇字赤ﾊｹﾞ１－３７２</t>
  </si>
  <si>
    <t>0184-22-5320</t>
  </si>
  <si>
    <t>TDK株式会社</t>
  </si>
  <si>
    <t>0184-35-5825</t>
  </si>
  <si>
    <t>大館市比内町新館字野開７３－４２</t>
  </si>
  <si>
    <t>0186-59-4955</t>
  </si>
  <si>
    <t>畳製作</t>
  </si>
  <si>
    <t>畳製作作業</t>
  </si>
  <si>
    <t>秋田産業技術センター</t>
  </si>
  <si>
    <t>秋田市新屋町砂奴寄4-11</t>
  </si>
  <si>
    <t>018-862-3414</t>
  </si>
  <si>
    <t>射出成形作業</t>
  </si>
  <si>
    <t>秋田県産業技術センター</t>
  </si>
  <si>
    <t>秋田市新屋町砂奴寄4-11</t>
  </si>
  <si>
    <t>秋田市向浜1-2-1</t>
  </si>
  <si>
    <t>平成２８年度</t>
  </si>
  <si>
    <t>Ｈ２８．０９．０１（木）</t>
  </si>
  <si>
    <t>Ｈ２８．０９．０２（金）</t>
  </si>
  <si>
    <t>H２８．０６．１６（木）</t>
  </si>
  <si>
    <t>Ｈ２８．０６．１８（土）</t>
  </si>
  <si>
    <t>Ｈ２８．０６．１５（水）</t>
  </si>
  <si>
    <t>Ｈ２８．０６．２２（水）</t>
  </si>
  <si>
    <t>Ｈ２８．０６．２３（木）</t>
  </si>
  <si>
    <t>県職業訓練センター</t>
  </si>
  <si>
    <t>Ｈ２８．０６．２５（土）</t>
  </si>
  <si>
    <t>H２８．０７．０９（土）</t>
  </si>
  <si>
    <t>H２８．０７．１０（日）</t>
  </si>
  <si>
    <t>Ｈ２８．０７．０３（日）</t>
  </si>
  <si>
    <t>Ｈ２８．０７．０７（木）</t>
  </si>
  <si>
    <t>H２８．０６．３０（木）</t>
  </si>
  <si>
    <t>H２８．０７．２６（火）</t>
  </si>
  <si>
    <t>H２８．０７．２７（水）</t>
  </si>
  <si>
    <t>FRP防水工事作業</t>
  </si>
  <si>
    <t>H２８．０７．２９（金）</t>
  </si>
  <si>
    <t>Ｈ２８．０８．２７（土）</t>
  </si>
  <si>
    <t>H２８．０６．２９（水）</t>
  </si>
  <si>
    <t>Ｈ２８．０８．２８（日）</t>
  </si>
  <si>
    <t>県職業訓練センター</t>
  </si>
  <si>
    <t>Ｈ２８．０８．２１（日）</t>
  </si>
  <si>
    <t>Ｈ２８．０９．０４（日）</t>
  </si>
  <si>
    <t>Ｈ２８．０６．１５（水）</t>
  </si>
  <si>
    <t>018-862-3510</t>
  </si>
  <si>
    <t>H２８．０６．２６（日）</t>
  </si>
  <si>
    <t>フライス盤</t>
  </si>
  <si>
    <t>機械組立て仕上げ</t>
  </si>
  <si>
    <t>県立秋田工業高等学校</t>
  </si>
  <si>
    <t>秋田市保戸野金砂町3-1</t>
  </si>
  <si>
    <t>018-823-7326</t>
  </si>
  <si>
    <t>Ｈ２８．０７．０３（日）</t>
  </si>
  <si>
    <t>H２８．０８．０２（火）</t>
  </si>
  <si>
    <t>H２８．０７．１１（月）</t>
  </si>
  <si>
    <t>H２８．０７．１２（火）</t>
  </si>
  <si>
    <t>H２８．０７．１３（水）</t>
  </si>
  <si>
    <t>県職業訓練センター</t>
  </si>
  <si>
    <t>H２８．０７．０２（土）</t>
  </si>
  <si>
    <t>H２８．０７．０２（土）</t>
  </si>
  <si>
    <t>H２８．０６．２８（火）</t>
  </si>
  <si>
    <t>Ｈ２８．０７．０５（火）</t>
  </si>
  <si>
    <t>大館北鹿総合技能センター</t>
  </si>
  <si>
    <t>大館市有浦3丁目6-22</t>
  </si>
  <si>
    <t>0186-43-2610</t>
  </si>
  <si>
    <t>H２８．０７．０９（土）</t>
  </si>
  <si>
    <t>由利本荘市職業訓練センター</t>
  </si>
  <si>
    <t>由利本荘市石脇字田尻30-22</t>
  </si>
  <si>
    <t>0184-22-3076</t>
  </si>
  <si>
    <t>H２８．０７．２１（木）</t>
  </si>
  <si>
    <t>Ｈ２８．０７．２３（土）</t>
  </si>
  <si>
    <t>H２８．０７．２５（月）</t>
  </si>
  <si>
    <t>円筒研削盤作業</t>
  </si>
  <si>
    <t>H２８．０８．２５（木）</t>
  </si>
  <si>
    <t>Ｈ２８．０７．３０（土）</t>
  </si>
  <si>
    <t>Ｈ２８．０７．３１（日）</t>
  </si>
  <si>
    <t>平面研削盤作業</t>
  </si>
  <si>
    <t>機械組立て仕上げ　作業</t>
  </si>
  <si>
    <t>数値制御旋盤作業</t>
  </si>
  <si>
    <t>H２８．０７．１７(日)</t>
  </si>
  <si>
    <t>Ｈ２８．０８．０６（土）</t>
  </si>
  <si>
    <t>018-873-3178</t>
  </si>
  <si>
    <t>H２８．０７．１０（日）</t>
  </si>
  <si>
    <t>金型仕上げ作業</t>
  </si>
  <si>
    <t>H２８．０７．１８(月)</t>
  </si>
  <si>
    <t>マシニングセンタ作業</t>
  </si>
  <si>
    <t>Ｈ２８．０７．２４（日）</t>
  </si>
  <si>
    <t>太平化成工業(株)</t>
  </si>
  <si>
    <t>0186-72-5091</t>
  </si>
  <si>
    <t>H２８．０７．２６（火）</t>
  </si>
  <si>
    <t>機械組立て仕上げ作業</t>
  </si>
  <si>
    <t>県立大館桂桜高校</t>
  </si>
  <si>
    <t>大館市片山３丁目10-43</t>
  </si>
  <si>
    <t>0186-59-6299</t>
  </si>
  <si>
    <t>Ｈ２８．０７．２４（日）</t>
  </si>
  <si>
    <t>Ｈ２８．０７．２８（木）</t>
  </si>
  <si>
    <t>Ｈ２８．０７．０９（土）</t>
  </si>
  <si>
    <t>Ｈ２８．０７．１０（日）</t>
  </si>
  <si>
    <t>宮腰精機(株)　　　刈和野工場</t>
  </si>
  <si>
    <t>大仙市土川字日渡花立野３−１５</t>
  </si>
  <si>
    <t>0187-75-1567</t>
  </si>
  <si>
    <t>数値制御旋盤作業</t>
  </si>
  <si>
    <t>H２８．０７．１６(土)</t>
  </si>
  <si>
    <t>H２８．０７．１６(土)</t>
  </si>
  <si>
    <t>数値制御フライス盤作業</t>
  </si>
  <si>
    <t>北秋田市米内沢字長野岱102-26</t>
  </si>
  <si>
    <t>H２８．０７．１８（月）</t>
  </si>
  <si>
    <t>東光鉄工(株)</t>
  </si>
  <si>
    <t>大館市釈迦内字稲荷山下１９－１</t>
  </si>
  <si>
    <t>0186-48-5876</t>
  </si>
  <si>
    <t>H２８．０８．０２（火）</t>
  </si>
  <si>
    <t>Ｈ２８．０８．０９（火）</t>
  </si>
  <si>
    <t>Ｈ２８．０８．１０（水）</t>
  </si>
  <si>
    <t>青少年交流センターユースパル</t>
  </si>
  <si>
    <t>秋田市寺内神屋敷3-1</t>
  </si>
  <si>
    <t>018-880-2303</t>
  </si>
  <si>
    <t>ダイワ工業(株)</t>
  </si>
  <si>
    <t>にかほ市黒川字平森５８－４</t>
  </si>
  <si>
    <t>0184-38-2511</t>
  </si>
  <si>
    <t>Ｈ２８．０８．０３（水）</t>
  </si>
  <si>
    <t>数値制御旋盤</t>
  </si>
  <si>
    <t>能代オリエンタルモーター(株)</t>
  </si>
  <si>
    <t>能代市扇田扇渕4-9</t>
  </si>
  <si>
    <t>0185-58-2061</t>
  </si>
  <si>
    <t>熱絶縁施工</t>
  </si>
  <si>
    <t>保温保冷工事作業</t>
  </si>
  <si>
    <t>H２８．０７．２０（水）</t>
  </si>
  <si>
    <t>Ｈ２８．０８．２９（月）</t>
  </si>
  <si>
    <t>Ｈ２８．０７．０８（金）</t>
  </si>
  <si>
    <t>採点</t>
  </si>
  <si>
    <t>Ｈ２８．０７．０４（月）</t>
  </si>
  <si>
    <t>Ｈ２８．０７．０６（水）</t>
  </si>
  <si>
    <t>Ｈ２８．０７．２０（水）</t>
  </si>
  <si>
    <t>Ｈ２８．０７．２１（木）</t>
  </si>
  <si>
    <t>Ｈ２８．０７．２２（金）</t>
  </si>
  <si>
    <t>秋田市新屋町砂奴寄4-11</t>
  </si>
  <si>
    <t>Ｈ２８．０７．２５（月）</t>
  </si>
  <si>
    <t>Ｈ２８．０７．２６（火）</t>
  </si>
  <si>
    <t>Ｈ２８．０７．２７（水）</t>
  </si>
  <si>
    <t>集　　合　　採　　点　</t>
  </si>
  <si>
    <t>Ｈ２８．０７．２９（金）</t>
  </si>
  <si>
    <t>鹿角市花輪字柳田３６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</si>
</sst>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1"/>
      <color indexed="6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ash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20" fontId="0" fillId="0" borderId="23" xfId="0" applyNumberFormat="1" applyBorder="1" applyAlignment="1">
      <alignment horizontal="right" vertical="center"/>
    </xf>
    <xf numFmtId="20" fontId="0" fillId="0" borderId="24" xfId="0" applyNumberForma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20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20" fontId="0" fillId="0" borderId="25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20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20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20" fontId="0" fillId="0" borderId="24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20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2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20" fontId="0" fillId="0" borderId="22" xfId="0" applyNumberFormat="1" applyBorder="1" applyAlignment="1">
      <alignment vertical="center"/>
    </xf>
    <xf numFmtId="20" fontId="0" fillId="0" borderId="2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32" borderId="21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20" fontId="0" fillId="0" borderId="20" xfId="0" applyNumberFormat="1" applyFont="1" applyBorder="1" applyAlignment="1">
      <alignment horizontal="distributed" vertical="center"/>
    </xf>
    <xf numFmtId="20" fontId="0" fillId="0" borderId="28" xfId="0" applyNumberFormat="1" applyBorder="1" applyAlignment="1">
      <alignment vertical="center"/>
    </xf>
    <xf numFmtId="0" fontId="12" fillId="0" borderId="30" xfId="0" applyFont="1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2" borderId="34" xfId="0" applyFill="1" applyBorder="1" applyAlignment="1">
      <alignment horizontal="right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20" fontId="0" fillId="0" borderId="22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20" fontId="0" fillId="0" borderId="37" xfId="0" applyNumberFormat="1" applyBorder="1" applyAlignment="1">
      <alignment vertical="center"/>
    </xf>
    <xf numFmtId="20" fontId="0" fillId="0" borderId="38" xfId="0" applyNumberFormat="1" applyBorder="1" applyAlignment="1">
      <alignment vertical="center"/>
    </xf>
    <xf numFmtId="20" fontId="0" fillId="0" borderId="1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0" fontId="0" fillId="0" borderId="20" xfId="0" applyNumberFormat="1" applyFont="1" applyBorder="1" applyAlignment="1">
      <alignment horizontal="distributed" vertical="center"/>
    </xf>
    <xf numFmtId="20" fontId="0" fillId="0" borderId="39" xfId="0" applyNumberForma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center" vertical="center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9" fillId="32" borderId="0" xfId="0" applyFont="1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20" fontId="0" fillId="0" borderId="28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20" fontId="0" fillId="0" borderId="40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6" fillId="0" borderId="33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20" fontId="0" fillId="0" borderId="30" xfId="0" applyNumberFormat="1" applyFont="1" applyBorder="1" applyAlignment="1">
      <alignment horizontal="distributed" vertical="center"/>
    </xf>
    <xf numFmtId="20" fontId="0" fillId="0" borderId="42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 shrinkToFit="1"/>
    </xf>
    <xf numFmtId="0" fontId="11" fillId="0" borderId="46" xfId="0" applyFont="1" applyBorder="1" applyAlignment="1">
      <alignment horizontal="center" vertical="center" shrinkToFit="1"/>
    </xf>
    <xf numFmtId="20" fontId="0" fillId="0" borderId="47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shrinkToFit="1"/>
    </xf>
    <xf numFmtId="20" fontId="0" fillId="0" borderId="35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8" fillId="0" borderId="35" xfId="0" applyFont="1" applyBorder="1" applyAlignment="1">
      <alignment horizontal="left" vertical="center" wrapText="1"/>
    </xf>
    <xf numFmtId="0" fontId="0" fillId="0" borderId="51" xfId="0" applyBorder="1" applyAlignment="1">
      <alignment vertical="center"/>
    </xf>
    <xf numFmtId="20" fontId="0" fillId="0" borderId="40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20" fontId="4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distributed" vertical="center"/>
    </xf>
    <xf numFmtId="20" fontId="0" fillId="0" borderId="0" xfId="0" applyNumberFormat="1" applyFont="1" applyBorder="1" applyAlignment="1">
      <alignment horizontal="distributed" vertical="center"/>
    </xf>
    <xf numFmtId="20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2" borderId="18" xfId="0" applyFill="1" applyBorder="1" applyAlignment="1">
      <alignment horizontal="right" vertical="center"/>
    </xf>
    <xf numFmtId="0" fontId="0" fillId="32" borderId="20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20" fontId="0" fillId="0" borderId="19" xfId="0" applyNumberFormat="1" applyBorder="1" applyAlignment="1">
      <alignment vertical="center"/>
    </xf>
    <xf numFmtId="20" fontId="0" fillId="0" borderId="29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20" fontId="0" fillId="0" borderId="19" xfId="0" applyNumberFormat="1" applyBorder="1" applyAlignment="1">
      <alignment horizontal="right" vertical="center"/>
    </xf>
    <xf numFmtId="20" fontId="0" fillId="0" borderId="22" xfId="0" applyNumberForma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20" xfId="0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32" borderId="17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20" fontId="0" fillId="0" borderId="42" xfId="0" applyNumberFormat="1" applyBorder="1" applyAlignment="1">
      <alignment horizontal="right" vertical="center"/>
    </xf>
    <xf numFmtId="0" fontId="0" fillId="32" borderId="21" xfId="0" applyFill="1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20" fontId="0" fillId="0" borderId="18" xfId="0" applyNumberFormat="1" applyFont="1" applyBorder="1" applyAlignment="1">
      <alignment horizontal="distributed" vertical="center" wrapText="1"/>
    </xf>
    <xf numFmtId="20" fontId="0" fillId="0" borderId="30" xfId="0" applyNumberFormat="1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20" fontId="0" fillId="0" borderId="20" xfId="0" applyNumberFormat="1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0" fillId="32" borderId="22" xfId="0" applyFill="1" applyBorder="1" applyAlignment="1">
      <alignment horizontal="right" vertical="center"/>
    </xf>
    <xf numFmtId="0" fontId="0" fillId="32" borderId="19" xfId="0" applyFill="1" applyBorder="1" applyAlignment="1">
      <alignment horizontal="right" vertical="center"/>
    </xf>
    <xf numFmtId="0" fontId="0" fillId="0" borderId="18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0" fillId="0" borderId="20" xfId="0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20" fontId="0" fillId="0" borderId="29" xfId="0" applyNumberForma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32" borderId="30" xfId="0" applyFill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right" vertical="center"/>
    </xf>
    <xf numFmtId="0" fontId="0" fillId="32" borderId="29" xfId="0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12" fillId="0" borderId="20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distributed" vertical="center"/>
    </xf>
    <xf numFmtId="20" fontId="4" fillId="0" borderId="20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20" xfId="0" applyFont="1" applyBorder="1" applyAlignment="1">
      <alignment horizontal="distributed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0" fillId="32" borderId="33" xfId="0" applyFill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20" fontId="0" fillId="0" borderId="18" xfId="0" applyNumberFormat="1" applyFont="1" applyBorder="1" applyAlignment="1">
      <alignment horizontal="distributed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20" fontId="0" fillId="0" borderId="3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30" xfId="0" applyNumberFormat="1" applyFont="1" applyBorder="1" applyAlignment="1">
      <alignment horizontal="distributed" vertical="center"/>
    </xf>
    <xf numFmtId="0" fontId="11" fillId="0" borderId="30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20" fontId="0" fillId="0" borderId="18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20" fontId="5" fillId="0" borderId="18" xfId="0" applyNumberFormat="1" applyFont="1" applyBorder="1" applyAlignment="1">
      <alignment horizontal="distributed" vertical="center"/>
    </xf>
    <xf numFmtId="20" fontId="5" fillId="0" borderId="30" xfId="0" applyNumberFormat="1" applyFont="1" applyBorder="1" applyAlignment="1">
      <alignment horizontal="distributed" vertical="center"/>
    </xf>
    <xf numFmtId="20" fontId="5" fillId="0" borderId="20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20" fontId="0" fillId="0" borderId="27" xfId="0" applyNumberFormat="1" applyFont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9" fillId="32" borderId="17" xfId="0" applyFont="1" applyFill="1" applyBorder="1" applyAlignment="1">
      <alignment horizontal="right" vertical="center"/>
    </xf>
    <xf numFmtId="0" fontId="9" fillId="32" borderId="33" xfId="0" applyFont="1" applyFill="1" applyBorder="1" applyAlignment="1">
      <alignment horizontal="right" vertical="center"/>
    </xf>
    <xf numFmtId="0" fontId="9" fillId="32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0" fontId="0" fillId="0" borderId="19" xfId="0" applyNumberFormat="1" applyFont="1" applyBorder="1" applyAlignment="1">
      <alignment horizontal="right" vertical="center"/>
    </xf>
    <xf numFmtId="20" fontId="0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20" fontId="4" fillId="0" borderId="30" xfId="0" applyNumberFormat="1" applyFont="1" applyBorder="1" applyAlignment="1">
      <alignment horizontal="distributed" vertical="center"/>
    </xf>
    <xf numFmtId="0" fontId="11" fillId="0" borderId="17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distributed" vertical="distributed"/>
    </xf>
    <xf numFmtId="20" fontId="4" fillId="0" borderId="20" xfId="0" applyNumberFormat="1" applyFont="1" applyBorder="1" applyAlignment="1">
      <alignment horizontal="distributed" vertical="distributed"/>
    </xf>
    <xf numFmtId="0" fontId="0" fillId="0" borderId="20" xfId="0" applyBorder="1" applyAlignment="1">
      <alignment horizontal="distributed" vertical="center" shrinkToFit="1"/>
    </xf>
    <xf numFmtId="20" fontId="6" fillId="0" borderId="30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 quotePrefix="1">
      <alignment horizontal="right" vertical="center"/>
    </xf>
    <xf numFmtId="0" fontId="5" fillId="0" borderId="20" xfId="0" applyFont="1" applyBorder="1" applyAlignment="1">
      <alignment horizontal="left" vertical="center" wrapText="1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distributed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18" xfId="0" applyNumberFormat="1" applyFont="1" applyBorder="1" applyAlignment="1">
      <alignment horizontal="distributed" vertical="center" wrapText="1"/>
    </xf>
    <xf numFmtId="0" fontId="0" fillId="0" borderId="5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20" fontId="0" fillId="0" borderId="66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20" fontId="0" fillId="0" borderId="67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20" fontId="0" fillId="0" borderId="61" xfId="0" applyNumberFormat="1" applyBorder="1" applyAlignment="1">
      <alignment horizontal="right" vertical="center"/>
    </xf>
    <xf numFmtId="20" fontId="0" fillId="0" borderId="63" xfId="0" applyNumberForma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2" borderId="68" xfId="0" applyFill="1" applyBorder="1" applyAlignment="1">
      <alignment horizontal="right" vertical="center"/>
    </xf>
    <xf numFmtId="0" fontId="0" fillId="32" borderId="58" xfId="0" applyFill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0" fillId="32" borderId="16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32" borderId="49" xfId="0" applyFill="1" applyBorder="1" applyAlignment="1">
      <alignment horizontal="right" vertical="center"/>
    </xf>
    <xf numFmtId="0" fontId="0" fillId="32" borderId="50" xfId="0" applyFill="1" applyBorder="1" applyAlignment="1">
      <alignment horizontal="right" vertical="center"/>
    </xf>
    <xf numFmtId="0" fontId="0" fillId="32" borderId="70" xfId="0" applyFill="1" applyBorder="1" applyAlignment="1">
      <alignment horizontal="right" vertical="center"/>
    </xf>
    <xf numFmtId="0" fontId="0" fillId="0" borderId="58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0" fillId="32" borderId="71" xfId="0" applyFill="1" applyBorder="1" applyAlignment="1">
      <alignment horizontal="center" vertical="center"/>
    </xf>
    <xf numFmtId="0" fontId="0" fillId="32" borderId="72" xfId="0" applyFill="1" applyBorder="1" applyAlignment="1">
      <alignment horizontal="center" vertical="center"/>
    </xf>
    <xf numFmtId="0" fontId="0" fillId="32" borderId="73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9" fillId="0" borderId="74" xfId="0" applyFont="1" applyBorder="1" applyAlignment="1">
      <alignment vertical="center"/>
    </xf>
    <xf numFmtId="0" fontId="0" fillId="32" borderId="66" xfId="0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5" fillId="0" borderId="30" xfId="0" applyFont="1" applyBorder="1" applyAlignment="1">
      <alignment horizontal="distributed" vertical="center" wrapText="1" shrinkToFit="1"/>
    </xf>
    <xf numFmtId="0" fontId="0" fillId="0" borderId="18" xfId="0" applyFont="1" applyBorder="1" applyAlignment="1">
      <alignment horizontal="distributed" vertical="center" wrapText="1" shrinkToFit="1"/>
    </xf>
    <xf numFmtId="0" fontId="0" fillId="0" borderId="30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0" fillId="0" borderId="30" xfId="0" applyFont="1" applyBorder="1" applyAlignment="1">
      <alignment horizontal="distributed" vertical="center" shrinkToFit="1"/>
    </xf>
    <xf numFmtId="0" fontId="0" fillId="0" borderId="50" xfId="0" applyFont="1" applyBorder="1" applyAlignment="1">
      <alignment horizontal="distributed" vertical="center"/>
    </xf>
    <xf numFmtId="20" fontId="0" fillId="0" borderId="20" xfId="0" applyNumberFormat="1" applyFont="1" applyBorder="1" applyAlignment="1">
      <alignment horizontal="distributed" vertical="center"/>
    </xf>
    <xf numFmtId="20" fontId="8" fillId="0" borderId="18" xfId="0" applyNumberFormat="1" applyFont="1" applyBorder="1" applyAlignment="1">
      <alignment horizontal="distributed" vertical="center"/>
    </xf>
    <xf numFmtId="20" fontId="8" fillId="0" borderId="20" xfId="0" applyNumberFormat="1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 wrapText="1" shrinkToFit="1"/>
    </xf>
    <xf numFmtId="0" fontId="0" fillId="0" borderId="20" xfId="0" applyFont="1" applyBorder="1" applyAlignment="1">
      <alignment horizontal="distributed" vertical="center" wrapText="1" shrinkToFit="1"/>
    </xf>
    <xf numFmtId="20" fontId="0" fillId="0" borderId="18" xfId="0" applyNumberFormat="1" applyBorder="1" applyAlignment="1">
      <alignment horizontal="distributed" vertical="center"/>
    </xf>
    <xf numFmtId="20" fontId="0" fillId="0" borderId="20" xfId="0" applyNumberForma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20" fontId="0" fillId="0" borderId="16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distributed" vertical="center" shrinkToFit="1"/>
    </xf>
    <xf numFmtId="20" fontId="0" fillId="0" borderId="59" xfId="0" applyNumberFormat="1" applyBorder="1" applyAlignment="1">
      <alignment horizontal="right" vertical="center"/>
    </xf>
    <xf numFmtId="20" fontId="0" fillId="0" borderId="51" xfId="0" applyNumberFormat="1" applyBorder="1" applyAlignment="1">
      <alignment horizontal="right" vertical="center"/>
    </xf>
    <xf numFmtId="0" fontId="11" fillId="0" borderId="68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20" fontId="0" fillId="0" borderId="66" xfId="0" applyNumberFormat="1" applyBorder="1" applyAlignment="1">
      <alignment vertical="center"/>
    </xf>
    <xf numFmtId="0" fontId="0" fillId="32" borderId="74" xfId="0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59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66" xfId="0" applyBorder="1" applyAlignment="1">
      <alignment horizontal="right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17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wrapText="1" shrinkToFit="1"/>
    </xf>
    <xf numFmtId="0" fontId="0" fillId="0" borderId="5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shrinkToFit="1"/>
    </xf>
    <xf numFmtId="20" fontId="0" fillId="0" borderId="19" xfId="0" applyNumberFormat="1" applyFont="1" applyFill="1" applyBorder="1" applyAlignment="1">
      <alignment horizontal="right" vertical="center"/>
    </xf>
    <xf numFmtId="20" fontId="0" fillId="32" borderId="19" xfId="0" applyNumberFormat="1" applyFill="1" applyBorder="1" applyAlignment="1">
      <alignment vertical="center"/>
    </xf>
    <xf numFmtId="20" fontId="0" fillId="32" borderId="22" xfId="0" applyNumberFormat="1" applyFill="1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20" fontId="6" fillId="0" borderId="18" xfId="0" applyNumberFormat="1" applyFont="1" applyBorder="1" applyAlignment="1">
      <alignment horizontal="distributed" vertical="center"/>
    </xf>
    <xf numFmtId="20" fontId="6" fillId="0" borderId="20" xfId="0" applyNumberFormat="1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20" fontId="5" fillId="0" borderId="18" xfId="0" applyNumberFormat="1" applyFont="1" applyBorder="1" applyAlignment="1">
      <alignment horizontal="distributed" vertical="center" wrapText="1"/>
    </xf>
    <xf numFmtId="20" fontId="0" fillId="0" borderId="20" xfId="0" applyNumberFormat="1" applyFont="1" applyBorder="1" applyAlignment="1">
      <alignment horizontal="distributed" vertical="center"/>
    </xf>
    <xf numFmtId="0" fontId="9" fillId="0" borderId="8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0" xfId="0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70" xfId="0" applyBorder="1" applyAlignment="1">
      <alignment horizontal="distributed" vertical="center"/>
    </xf>
    <xf numFmtId="20" fontId="0" fillId="0" borderId="68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6" fillId="0" borderId="50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1"/>
  <sheetViews>
    <sheetView tabSelected="1" zoomScale="70" zoomScaleNormal="70" zoomScalePageLayoutView="0" workbookViewId="0" topLeftCell="A1">
      <selection activeCell="J12" sqref="J12:J15"/>
    </sheetView>
  </sheetViews>
  <sheetFormatPr defaultColWidth="9.00390625" defaultRowHeight="13.5"/>
  <cols>
    <col min="1" max="2" width="15.125" style="1" customWidth="1"/>
    <col min="3" max="3" width="16.25390625" style="1" customWidth="1"/>
    <col min="4" max="4" width="7.375" style="1" customWidth="1"/>
    <col min="5" max="9" width="4.625" style="1" customWidth="1"/>
    <col min="10" max="10" width="15.625" style="1" customWidth="1"/>
    <col min="11" max="11" width="17.875" style="1" customWidth="1"/>
    <col min="12" max="12" width="13.875" style="1" customWidth="1"/>
    <col min="13" max="16384" width="9.00390625" style="1" customWidth="1"/>
  </cols>
  <sheetData>
    <row r="1" spans="1:2" ht="13.5">
      <c r="A1" s="2" t="s">
        <v>204</v>
      </c>
      <c r="B1" s="3" t="s">
        <v>32</v>
      </c>
    </row>
    <row r="2" spans="1:12" ht="19.5" customHeight="1" thickBot="1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5:12" ht="14.25" thickBot="1">
      <c r="E3" s="162" t="s">
        <v>23</v>
      </c>
      <c r="F3" s="162"/>
      <c r="G3" s="162"/>
      <c r="H3" s="162"/>
      <c r="I3" s="162"/>
      <c r="J3" s="162" t="s">
        <v>30</v>
      </c>
      <c r="K3" s="162"/>
      <c r="L3" s="162"/>
    </row>
    <row r="4" spans="1:12" ht="14.25" thickBot="1">
      <c r="A4" s="4" t="s">
        <v>14</v>
      </c>
      <c r="B4" s="5" t="s">
        <v>15</v>
      </c>
      <c r="C4" s="7" t="s">
        <v>13</v>
      </c>
      <c r="D4" s="24" t="s">
        <v>70</v>
      </c>
      <c r="E4" s="4" t="s">
        <v>16</v>
      </c>
      <c r="F4" s="5" t="s">
        <v>17</v>
      </c>
      <c r="G4" s="5" t="s">
        <v>18</v>
      </c>
      <c r="H4" s="5" t="s">
        <v>19</v>
      </c>
      <c r="I4" s="6" t="s">
        <v>20</v>
      </c>
      <c r="J4" s="7" t="s">
        <v>22</v>
      </c>
      <c r="K4" s="5" t="s">
        <v>21</v>
      </c>
      <c r="L4" s="6" t="s">
        <v>35</v>
      </c>
    </row>
    <row r="5" spans="1:12" ht="30" customHeight="1">
      <c r="A5" s="113" t="s">
        <v>74</v>
      </c>
      <c r="B5" s="114" t="s">
        <v>103</v>
      </c>
      <c r="C5" s="115" t="s">
        <v>209</v>
      </c>
      <c r="D5" s="116">
        <v>0.375</v>
      </c>
      <c r="E5" s="117"/>
      <c r="F5" s="118"/>
      <c r="G5" s="118"/>
      <c r="H5" s="118">
        <v>5</v>
      </c>
      <c r="I5" s="119">
        <f>SUM(E5:H5)</f>
        <v>5</v>
      </c>
      <c r="J5" s="120" t="s">
        <v>89</v>
      </c>
      <c r="K5" s="121" t="s">
        <v>106</v>
      </c>
      <c r="L5" s="122" t="s">
        <v>107</v>
      </c>
    </row>
    <row r="6" spans="1:12" ht="13.5">
      <c r="A6" s="191" t="s">
        <v>160</v>
      </c>
      <c r="B6" s="326" t="s">
        <v>33</v>
      </c>
      <c r="C6" s="253" t="s">
        <v>229</v>
      </c>
      <c r="D6" s="109">
        <v>0.3541666666666667</v>
      </c>
      <c r="E6" s="110">
        <v>6</v>
      </c>
      <c r="F6" s="111"/>
      <c r="G6" s="111"/>
      <c r="H6" s="111"/>
      <c r="I6" s="112">
        <f>SUM(E6:H6)</f>
        <v>6</v>
      </c>
      <c r="J6" s="287" t="s">
        <v>34</v>
      </c>
      <c r="K6" s="281" t="s">
        <v>40</v>
      </c>
      <c r="L6" s="218" t="s">
        <v>41</v>
      </c>
    </row>
    <row r="7" spans="1:12" ht="15" customHeight="1">
      <c r="A7" s="363"/>
      <c r="B7" s="279"/>
      <c r="C7" s="334"/>
      <c r="D7" s="54">
        <v>0.5625</v>
      </c>
      <c r="E7" s="15">
        <v>7</v>
      </c>
      <c r="F7" s="14"/>
      <c r="G7" s="14"/>
      <c r="H7" s="14"/>
      <c r="I7" s="16">
        <f>SUM(E7:H7)</f>
        <v>7</v>
      </c>
      <c r="J7" s="287"/>
      <c r="K7" s="279"/>
      <c r="L7" s="244"/>
    </row>
    <row r="8" spans="1:12" ht="15" customHeight="1">
      <c r="A8" s="363"/>
      <c r="B8" s="330" t="s">
        <v>71</v>
      </c>
      <c r="C8" s="200" t="s">
        <v>207</v>
      </c>
      <c r="D8" s="225">
        <v>0.3541666666666667</v>
      </c>
      <c r="E8" s="363">
        <v>7</v>
      </c>
      <c r="F8" s="176"/>
      <c r="G8" s="176"/>
      <c r="H8" s="176"/>
      <c r="I8" s="244">
        <f>SUM(E8:H8)</f>
        <v>7</v>
      </c>
      <c r="J8" s="363"/>
      <c r="K8" s="279"/>
      <c r="L8" s="244"/>
    </row>
    <row r="9" spans="1:12" ht="15" customHeight="1">
      <c r="A9" s="223"/>
      <c r="B9" s="331"/>
      <c r="C9" s="209"/>
      <c r="D9" s="170"/>
      <c r="E9" s="223"/>
      <c r="F9" s="212"/>
      <c r="G9" s="212"/>
      <c r="H9" s="212"/>
      <c r="I9" s="170"/>
      <c r="J9" s="223"/>
      <c r="K9" s="212"/>
      <c r="L9" s="170"/>
    </row>
    <row r="10" spans="1:12" ht="15" customHeight="1">
      <c r="A10" s="191" t="s">
        <v>43</v>
      </c>
      <c r="B10" s="274" t="s">
        <v>44</v>
      </c>
      <c r="C10" s="200" t="s">
        <v>207</v>
      </c>
      <c r="D10" s="179">
        <v>0.375</v>
      </c>
      <c r="E10" s="313">
        <v>1</v>
      </c>
      <c r="F10" s="164"/>
      <c r="G10" s="164"/>
      <c r="H10" s="164">
        <v>7</v>
      </c>
      <c r="I10" s="204">
        <f>SUM(E10:H10)</f>
        <v>8</v>
      </c>
      <c r="J10" s="196" t="s">
        <v>122</v>
      </c>
      <c r="K10" s="214" t="s">
        <v>123</v>
      </c>
      <c r="L10" s="218" t="s">
        <v>92</v>
      </c>
    </row>
    <row r="11" spans="1:12" ht="15" customHeight="1">
      <c r="A11" s="192"/>
      <c r="B11" s="252"/>
      <c r="C11" s="209"/>
      <c r="D11" s="180"/>
      <c r="E11" s="315"/>
      <c r="F11" s="165"/>
      <c r="G11" s="165"/>
      <c r="H11" s="165"/>
      <c r="I11" s="203"/>
      <c r="J11" s="197"/>
      <c r="K11" s="219"/>
      <c r="L11" s="235"/>
    </row>
    <row r="12" spans="1:12" ht="15" customHeight="1">
      <c r="A12" s="190" t="s">
        <v>43</v>
      </c>
      <c r="B12" s="265" t="s">
        <v>44</v>
      </c>
      <c r="C12" s="437" t="s">
        <v>208</v>
      </c>
      <c r="D12" s="179">
        <v>0.375</v>
      </c>
      <c r="E12" s="186"/>
      <c r="F12" s="164"/>
      <c r="G12" s="164"/>
      <c r="H12" s="164">
        <v>2</v>
      </c>
      <c r="I12" s="166">
        <f>SUM(E12:H13)</f>
        <v>2</v>
      </c>
      <c r="J12" s="431" t="s">
        <v>164</v>
      </c>
      <c r="K12" s="434" t="s">
        <v>165</v>
      </c>
      <c r="L12" s="215" t="s">
        <v>167</v>
      </c>
    </row>
    <row r="13" spans="1:12" ht="15" customHeight="1">
      <c r="A13" s="191"/>
      <c r="B13" s="252"/>
      <c r="C13" s="438"/>
      <c r="D13" s="180"/>
      <c r="E13" s="189"/>
      <c r="F13" s="165"/>
      <c r="G13" s="165"/>
      <c r="H13" s="165"/>
      <c r="I13" s="167"/>
      <c r="J13" s="432"/>
      <c r="K13" s="435"/>
      <c r="L13" s="216"/>
    </row>
    <row r="14" spans="1:12" ht="15" customHeight="1">
      <c r="A14" s="191"/>
      <c r="B14" s="299" t="s">
        <v>45</v>
      </c>
      <c r="C14" s="176"/>
      <c r="D14" s="179">
        <v>0.375</v>
      </c>
      <c r="E14" s="186"/>
      <c r="F14" s="164">
        <v>1</v>
      </c>
      <c r="G14" s="164"/>
      <c r="H14" s="164"/>
      <c r="I14" s="166">
        <f>SUM(E14:H15)</f>
        <v>1</v>
      </c>
      <c r="J14" s="432"/>
      <c r="K14" s="435"/>
      <c r="L14" s="216"/>
    </row>
    <row r="15" spans="1:12" ht="15" customHeight="1">
      <c r="A15" s="192"/>
      <c r="B15" s="252"/>
      <c r="C15" s="177"/>
      <c r="D15" s="180"/>
      <c r="E15" s="189"/>
      <c r="F15" s="165"/>
      <c r="G15" s="165"/>
      <c r="H15" s="165"/>
      <c r="I15" s="167"/>
      <c r="J15" s="433"/>
      <c r="K15" s="436"/>
      <c r="L15" s="220"/>
    </row>
    <row r="16" spans="1:12" ht="13.5" customHeight="1">
      <c r="A16" s="190" t="s">
        <v>36</v>
      </c>
      <c r="B16" s="193" t="s">
        <v>8</v>
      </c>
      <c r="C16" s="199" t="s">
        <v>210</v>
      </c>
      <c r="D16" s="179">
        <v>0.375</v>
      </c>
      <c r="E16" s="171">
        <v>7</v>
      </c>
      <c r="F16" s="173"/>
      <c r="G16" s="173"/>
      <c r="H16" s="173"/>
      <c r="I16" s="166">
        <f>SUM(E16:H17)</f>
        <v>7</v>
      </c>
      <c r="J16" s="221" t="s">
        <v>1</v>
      </c>
      <c r="K16" s="247" t="s">
        <v>40</v>
      </c>
      <c r="L16" s="283" t="s">
        <v>41</v>
      </c>
    </row>
    <row r="17" spans="1:12" ht="13.5">
      <c r="A17" s="192"/>
      <c r="B17" s="198"/>
      <c r="C17" s="209"/>
      <c r="D17" s="180"/>
      <c r="E17" s="187"/>
      <c r="F17" s="178"/>
      <c r="G17" s="178"/>
      <c r="H17" s="178"/>
      <c r="I17" s="167"/>
      <c r="J17" s="316"/>
      <c r="K17" s="248"/>
      <c r="L17" s="285"/>
    </row>
    <row r="18" spans="1:12" ht="13.5" customHeight="1">
      <c r="A18" s="272" t="s">
        <v>160</v>
      </c>
      <c r="B18" s="356" t="s">
        <v>186</v>
      </c>
      <c r="C18" s="427" t="s">
        <v>211</v>
      </c>
      <c r="D18" s="370">
        <v>0.375</v>
      </c>
      <c r="E18" s="171">
        <v>6</v>
      </c>
      <c r="F18" s="173">
        <v>2</v>
      </c>
      <c r="G18" s="173"/>
      <c r="H18" s="173"/>
      <c r="I18" s="166">
        <f>SUM(E18:H18)</f>
        <v>8</v>
      </c>
      <c r="J18" s="221" t="s">
        <v>1</v>
      </c>
      <c r="K18" s="247" t="s">
        <v>40</v>
      </c>
      <c r="L18" s="283" t="s">
        <v>230</v>
      </c>
    </row>
    <row r="19" spans="1:12" ht="13.5">
      <c r="A19" s="273"/>
      <c r="B19" s="198"/>
      <c r="C19" s="428"/>
      <c r="D19" s="371"/>
      <c r="E19" s="187"/>
      <c r="F19" s="178"/>
      <c r="G19" s="178"/>
      <c r="H19" s="178"/>
      <c r="I19" s="167"/>
      <c r="J19" s="316"/>
      <c r="K19" s="248"/>
      <c r="L19" s="285"/>
    </row>
    <row r="20" spans="1:12" ht="13.5" customHeight="1">
      <c r="A20" s="191" t="s">
        <v>43</v>
      </c>
      <c r="B20" s="265" t="s">
        <v>44</v>
      </c>
      <c r="C20" s="199" t="s">
        <v>213</v>
      </c>
      <c r="D20" s="168">
        <v>0.375</v>
      </c>
      <c r="E20" s="266" t="s">
        <v>187</v>
      </c>
      <c r="F20" s="267"/>
      <c r="G20" s="267"/>
      <c r="H20" s="267"/>
      <c r="I20" s="353"/>
      <c r="J20" s="286" t="s">
        <v>1</v>
      </c>
      <c r="K20" s="294" t="s">
        <v>25</v>
      </c>
      <c r="L20" s="290" t="s">
        <v>41</v>
      </c>
    </row>
    <row r="21" spans="1:12" ht="13.5">
      <c r="A21" s="192"/>
      <c r="B21" s="252"/>
      <c r="C21" s="245"/>
      <c r="D21" s="170"/>
      <c r="E21" s="268"/>
      <c r="F21" s="269"/>
      <c r="G21" s="269"/>
      <c r="H21" s="269"/>
      <c r="I21" s="355"/>
      <c r="J21" s="223"/>
      <c r="K21" s="282"/>
      <c r="L21" s="170"/>
    </row>
    <row r="22" spans="1:12" ht="15" customHeight="1">
      <c r="A22" s="190" t="s">
        <v>75</v>
      </c>
      <c r="B22" s="407" t="s">
        <v>98</v>
      </c>
      <c r="C22" s="420" t="s">
        <v>231</v>
      </c>
      <c r="D22" s="179">
        <v>0.3541666666666667</v>
      </c>
      <c r="E22" s="186"/>
      <c r="F22" s="164"/>
      <c r="G22" s="164">
        <v>2</v>
      </c>
      <c r="H22" s="164"/>
      <c r="I22" s="166">
        <f>SUM(E22:H23)</f>
        <v>2</v>
      </c>
      <c r="J22" s="319" t="s">
        <v>234</v>
      </c>
      <c r="K22" s="295" t="s">
        <v>235</v>
      </c>
      <c r="L22" s="217" t="s">
        <v>236</v>
      </c>
    </row>
    <row r="23" spans="1:12" ht="15" customHeight="1">
      <c r="A23" s="191"/>
      <c r="B23" s="415"/>
      <c r="C23" s="329"/>
      <c r="D23" s="180"/>
      <c r="E23" s="189"/>
      <c r="F23" s="165"/>
      <c r="G23" s="165"/>
      <c r="H23" s="165"/>
      <c r="I23" s="167"/>
      <c r="J23" s="320"/>
      <c r="K23" s="289"/>
      <c r="L23" s="218"/>
    </row>
    <row r="24" spans="1:12" ht="15" customHeight="1">
      <c r="A24" s="191"/>
      <c r="B24" s="407" t="s">
        <v>174</v>
      </c>
      <c r="C24" s="329"/>
      <c r="D24" s="179">
        <v>0.3541666666666667</v>
      </c>
      <c r="E24" s="186"/>
      <c r="F24" s="164"/>
      <c r="G24" s="164">
        <v>1</v>
      </c>
      <c r="H24" s="164"/>
      <c r="I24" s="166">
        <f>SUM(E24:H25)</f>
        <v>1</v>
      </c>
      <c r="J24" s="320"/>
      <c r="K24" s="289"/>
      <c r="L24" s="218"/>
    </row>
    <row r="25" spans="1:12" ht="15" customHeight="1">
      <c r="A25" s="191"/>
      <c r="B25" s="410"/>
      <c r="C25" s="329"/>
      <c r="D25" s="180"/>
      <c r="E25" s="189"/>
      <c r="F25" s="165"/>
      <c r="G25" s="165"/>
      <c r="H25" s="165"/>
      <c r="I25" s="167"/>
      <c r="J25" s="320"/>
      <c r="K25" s="289"/>
      <c r="L25" s="218"/>
    </row>
    <row r="26" spans="1:12" ht="15" customHeight="1">
      <c r="A26" s="191"/>
      <c r="B26" s="181" t="s">
        <v>232</v>
      </c>
      <c r="C26" s="329"/>
      <c r="D26" s="179">
        <v>0.3541666666666667</v>
      </c>
      <c r="E26" s="186"/>
      <c r="F26" s="164"/>
      <c r="G26" s="164">
        <v>1</v>
      </c>
      <c r="H26" s="164"/>
      <c r="I26" s="166">
        <f>SUM(E26:H27)</f>
        <v>1</v>
      </c>
      <c r="J26" s="320"/>
      <c r="K26" s="289"/>
      <c r="L26" s="218"/>
    </row>
    <row r="27" spans="1:12" ht="15" customHeight="1">
      <c r="A27" s="192"/>
      <c r="B27" s="263"/>
      <c r="C27" s="329"/>
      <c r="D27" s="180"/>
      <c r="E27" s="189"/>
      <c r="F27" s="165"/>
      <c r="G27" s="165"/>
      <c r="H27" s="165"/>
      <c r="I27" s="167"/>
      <c r="J27" s="320"/>
      <c r="K27" s="289"/>
      <c r="L27" s="218"/>
    </row>
    <row r="28" spans="1:12" ht="15" customHeight="1">
      <c r="A28" s="191" t="s">
        <v>47</v>
      </c>
      <c r="B28" s="181" t="s">
        <v>233</v>
      </c>
      <c r="C28" s="329"/>
      <c r="D28" s="179">
        <v>0.3541666666666667</v>
      </c>
      <c r="E28" s="186"/>
      <c r="F28" s="164"/>
      <c r="G28" s="164">
        <v>1</v>
      </c>
      <c r="H28" s="164"/>
      <c r="I28" s="166">
        <f>SUM(E28:H29)</f>
        <v>1</v>
      </c>
      <c r="J28" s="320"/>
      <c r="K28" s="289"/>
      <c r="L28" s="218"/>
    </row>
    <row r="29" spans="1:12" ht="15" customHeight="1">
      <c r="A29" s="192"/>
      <c r="B29" s="264"/>
      <c r="C29" s="334"/>
      <c r="D29" s="180"/>
      <c r="E29" s="189"/>
      <c r="F29" s="165"/>
      <c r="G29" s="165"/>
      <c r="H29" s="165"/>
      <c r="I29" s="167"/>
      <c r="J29" s="320"/>
      <c r="K29" s="289"/>
      <c r="L29" s="218"/>
    </row>
    <row r="30" spans="1:12" ht="13.5">
      <c r="A30" s="191" t="s">
        <v>31</v>
      </c>
      <c r="B30" s="305" t="s">
        <v>10</v>
      </c>
      <c r="C30" s="200" t="s">
        <v>245</v>
      </c>
      <c r="D30" s="168">
        <v>0.375</v>
      </c>
      <c r="E30" s="171">
        <v>7</v>
      </c>
      <c r="F30" s="173">
        <v>8</v>
      </c>
      <c r="G30" s="175"/>
      <c r="H30" s="175"/>
      <c r="I30" s="166">
        <f>SUM(E30:H30)</f>
        <v>15</v>
      </c>
      <c r="J30" s="286" t="s">
        <v>1</v>
      </c>
      <c r="K30" s="294" t="s">
        <v>25</v>
      </c>
      <c r="L30" s="290" t="s">
        <v>41</v>
      </c>
    </row>
    <row r="31" spans="1:12" ht="13.5">
      <c r="A31" s="192"/>
      <c r="B31" s="306"/>
      <c r="C31" s="209"/>
      <c r="D31" s="170"/>
      <c r="E31" s="187"/>
      <c r="F31" s="178"/>
      <c r="G31" s="177"/>
      <c r="H31" s="177"/>
      <c r="I31" s="167"/>
      <c r="J31" s="223"/>
      <c r="K31" s="282"/>
      <c r="L31" s="170"/>
    </row>
    <row r="32" spans="1:12" ht="15" customHeight="1">
      <c r="A32" s="190" t="s">
        <v>50</v>
      </c>
      <c r="B32" s="271" t="s">
        <v>51</v>
      </c>
      <c r="C32" s="200" t="s">
        <v>245</v>
      </c>
      <c r="D32" s="179">
        <v>0.375</v>
      </c>
      <c r="E32" s="171">
        <v>6</v>
      </c>
      <c r="F32" s="173">
        <v>3</v>
      </c>
      <c r="G32" s="175"/>
      <c r="H32" s="175"/>
      <c r="I32" s="166">
        <f>SUM(E32:H32)</f>
        <v>9</v>
      </c>
      <c r="J32" s="249" t="s">
        <v>144</v>
      </c>
      <c r="K32" s="297" t="s">
        <v>145</v>
      </c>
      <c r="L32" s="290" t="s">
        <v>146</v>
      </c>
    </row>
    <row r="33" spans="1:12" ht="15" customHeight="1">
      <c r="A33" s="192"/>
      <c r="B33" s="252"/>
      <c r="C33" s="209"/>
      <c r="D33" s="180"/>
      <c r="E33" s="187"/>
      <c r="F33" s="178"/>
      <c r="G33" s="177"/>
      <c r="H33" s="177"/>
      <c r="I33" s="167"/>
      <c r="J33" s="499"/>
      <c r="K33" s="498"/>
      <c r="L33" s="170"/>
    </row>
    <row r="34" spans="1:12" ht="15" customHeight="1">
      <c r="A34" s="190" t="s">
        <v>157</v>
      </c>
      <c r="B34" s="271" t="s">
        <v>158</v>
      </c>
      <c r="C34" s="200" t="s">
        <v>224</v>
      </c>
      <c r="D34" s="370">
        <v>0.375</v>
      </c>
      <c r="E34" s="171">
        <v>2</v>
      </c>
      <c r="F34" s="173">
        <v>4</v>
      </c>
      <c r="G34" s="368"/>
      <c r="H34" s="232"/>
      <c r="I34" s="166">
        <f>SUM(E34:H34)</f>
        <v>6</v>
      </c>
      <c r="J34" s="286" t="s">
        <v>34</v>
      </c>
      <c r="K34" s="280" t="s">
        <v>40</v>
      </c>
      <c r="L34" s="290" t="s">
        <v>41</v>
      </c>
    </row>
    <row r="35" spans="1:12" ht="15" customHeight="1">
      <c r="A35" s="192"/>
      <c r="B35" s="252"/>
      <c r="C35" s="209"/>
      <c r="D35" s="371"/>
      <c r="E35" s="187"/>
      <c r="F35" s="178"/>
      <c r="G35" s="369"/>
      <c r="H35" s="234"/>
      <c r="I35" s="167"/>
      <c r="J35" s="288"/>
      <c r="K35" s="282"/>
      <c r="L35" s="170"/>
    </row>
    <row r="36" spans="1:12" s="25" customFormat="1" ht="13.5" customHeight="1">
      <c r="A36" s="191" t="s">
        <v>48</v>
      </c>
      <c r="B36" s="305" t="s">
        <v>49</v>
      </c>
      <c r="C36" s="200" t="s">
        <v>218</v>
      </c>
      <c r="D36" s="169">
        <v>0.375</v>
      </c>
      <c r="E36" s="172">
        <v>9</v>
      </c>
      <c r="F36" s="174">
        <v>6</v>
      </c>
      <c r="G36" s="176"/>
      <c r="H36" s="176"/>
      <c r="I36" s="241">
        <f>SUM(E36:H36)</f>
        <v>15</v>
      </c>
      <c r="J36" s="184" t="s">
        <v>56</v>
      </c>
      <c r="K36" s="230" t="s">
        <v>57</v>
      </c>
      <c r="L36" s="218" t="s">
        <v>79</v>
      </c>
    </row>
    <row r="37" spans="1:12" s="25" customFormat="1" ht="13.5">
      <c r="A37" s="192"/>
      <c r="B37" s="306"/>
      <c r="C37" s="209"/>
      <c r="D37" s="170"/>
      <c r="E37" s="187"/>
      <c r="F37" s="178"/>
      <c r="G37" s="177"/>
      <c r="H37" s="177"/>
      <c r="I37" s="167"/>
      <c r="J37" s="185"/>
      <c r="K37" s="248"/>
      <c r="L37" s="235"/>
    </row>
    <row r="38" spans="1:12" ht="13.5" customHeight="1">
      <c r="A38" s="270" t="s">
        <v>38</v>
      </c>
      <c r="B38" s="256" t="s">
        <v>39</v>
      </c>
      <c r="C38" s="199" t="s">
        <v>243</v>
      </c>
      <c r="D38" s="179">
        <v>0.375</v>
      </c>
      <c r="E38" s="171">
        <v>7</v>
      </c>
      <c r="F38" s="173">
        <v>15</v>
      </c>
      <c r="G38" s="173"/>
      <c r="H38" s="173"/>
      <c r="I38" s="166">
        <f>SUM(E38:H38)</f>
        <v>22</v>
      </c>
      <c r="J38" s="502" t="s">
        <v>119</v>
      </c>
      <c r="K38" s="295" t="s">
        <v>135</v>
      </c>
      <c r="L38" s="217" t="s">
        <v>266</v>
      </c>
    </row>
    <row r="39" spans="1:12" ht="13.5" customHeight="1">
      <c r="A39" s="192"/>
      <c r="B39" s="252"/>
      <c r="C39" s="209"/>
      <c r="D39" s="180"/>
      <c r="E39" s="187"/>
      <c r="F39" s="178"/>
      <c r="G39" s="178"/>
      <c r="H39" s="178"/>
      <c r="I39" s="167"/>
      <c r="J39" s="503"/>
      <c r="K39" s="289"/>
      <c r="L39" s="218"/>
    </row>
    <row r="40" spans="1:12" ht="13.5" customHeight="1">
      <c r="A40" s="190" t="s">
        <v>52</v>
      </c>
      <c r="B40" s="299" t="s">
        <v>72</v>
      </c>
      <c r="C40" s="200" t="s">
        <v>244</v>
      </c>
      <c r="D40" s="179">
        <v>0.3541666666666667</v>
      </c>
      <c r="E40" s="171">
        <v>3</v>
      </c>
      <c r="F40" s="173"/>
      <c r="G40" s="173"/>
      <c r="H40" s="173"/>
      <c r="I40" s="166">
        <f>SUM(E40:H40)</f>
        <v>3</v>
      </c>
      <c r="J40" s="503"/>
      <c r="K40" s="289"/>
      <c r="L40" s="218"/>
    </row>
    <row r="41" spans="1:12" ht="13.5" customHeight="1">
      <c r="A41" s="191"/>
      <c r="B41" s="277"/>
      <c r="C41" s="200"/>
      <c r="D41" s="188"/>
      <c r="E41" s="366"/>
      <c r="F41" s="364"/>
      <c r="G41" s="364"/>
      <c r="H41" s="364"/>
      <c r="I41" s="243"/>
      <c r="J41" s="503"/>
      <c r="K41" s="289"/>
      <c r="L41" s="218"/>
    </row>
    <row r="42" spans="1:12" ht="13.5" customHeight="1">
      <c r="A42" s="191"/>
      <c r="B42" s="277"/>
      <c r="C42" s="200"/>
      <c r="D42" s="367">
        <v>0.375</v>
      </c>
      <c r="E42" s="360">
        <v>3</v>
      </c>
      <c r="F42" s="361"/>
      <c r="G42" s="361"/>
      <c r="H42" s="361"/>
      <c r="I42" s="439">
        <f>SUM(E42:H42)</f>
        <v>3</v>
      </c>
      <c r="J42" s="503"/>
      <c r="K42" s="289"/>
      <c r="L42" s="218"/>
    </row>
    <row r="43" spans="1:12" ht="13.5" customHeight="1">
      <c r="A43" s="191"/>
      <c r="B43" s="277"/>
      <c r="C43" s="200"/>
      <c r="D43" s="188"/>
      <c r="E43" s="366"/>
      <c r="F43" s="364"/>
      <c r="G43" s="364"/>
      <c r="H43" s="364"/>
      <c r="I43" s="167"/>
      <c r="J43" s="503"/>
      <c r="K43" s="289"/>
      <c r="L43" s="218"/>
    </row>
    <row r="44" spans="1:12" ht="13.5" customHeight="1">
      <c r="A44" s="191"/>
      <c r="B44" s="277"/>
      <c r="C44" s="200"/>
      <c r="D44" s="367">
        <v>0.3958333333333333</v>
      </c>
      <c r="E44" s="172">
        <v>3</v>
      </c>
      <c r="F44" s="174"/>
      <c r="G44" s="174"/>
      <c r="H44" s="174"/>
      <c r="I44" s="439">
        <f>SUM(E44:H44)</f>
        <v>3</v>
      </c>
      <c r="J44" s="503"/>
      <c r="K44" s="289"/>
      <c r="L44" s="218"/>
    </row>
    <row r="45" spans="1:12" ht="13.5" customHeight="1">
      <c r="A45" s="191"/>
      <c r="B45" s="277"/>
      <c r="C45" s="209"/>
      <c r="D45" s="180"/>
      <c r="E45" s="187"/>
      <c r="F45" s="178"/>
      <c r="G45" s="178"/>
      <c r="H45" s="178"/>
      <c r="I45" s="167"/>
      <c r="J45" s="503"/>
      <c r="K45" s="289"/>
      <c r="L45" s="218"/>
    </row>
    <row r="46" spans="1:12" ht="13.5" customHeight="1">
      <c r="A46" s="191"/>
      <c r="B46" s="277"/>
      <c r="C46" s="200" t="s">
        <v>216</v>
      </c>
      <c r="D46" s="179">
        <v>0.3541666666666667</v>
      </c>
      <c r="E46" s="171"/>
      <c r="F46" s="173">
        <v>2</v>
      </c>
      <c r="G46" s="173"/>
      <c r="H46" s="173"/>
      <c r="I46" s="166">
        <f>SUM(E46:H46)</f>
        <v>2</v>
      </c>
      <c r="J46" s="503"/>
      <c r="K46" s="289"/>
      <c r="L46" s="218"/>
    </row>
    <row r="47" spans="1:12" ht="13.5" customHeight="1">
      <c r="A47" s="191"/>
      <c r="B47" s="277"/>
      <c r="C47" s="200"/>
      <c r="D47" s="188"/>
      <c r="E47" s="366"/>
      <c r="F47" s="364"/>
      <c r="G47" s="364"/>
      <c r="H47" s="364"/>
      <c r="I47" s="243"/>
      <c r="J47" s="503"/>
      <c r="K47" s="289"/>
      <c r="L47" s="218"/>
    </row>
    <row r="48" spans="1:12" ht="13.5" customHeight="1">
      <c r="A48" s="191"/>
      <c r="B48" s="277"/>
      <c r="C48" s="200"/>
      <c r="D48" s="367">
        <v>0.375</v>
      </c>
      <c r="E48" s="360"/>
      <c r="F48" s="361">
        <v>3</v>
      </c>
      <c r="G48" s="361"/>
      <c r="H48" s="361"/>
      <c r="I48" s="439">
        <f>SUM(E48:H48)</f>
        <v>3</v>
      </c>
      <c r="J48" s="503"/>
      <c r="K48" s="289"/>
      <c r="L48" s="218"/>
    </row>
    <row r="49" spans="1:12" ht="13.5" customHeight="1">
      <c r="A49" s="191"/>
      <c r="B49" s="412"/>
      <c r="C49" s="200"/>
      <c r="D49" s="180"/>
      <c r="E49" s="187"/>
      <c r="F49" s="178"/>
      <c r="G49" s="178"/>
      <c r="H49" s="178"/>
      <c r="I49" s="167"/>
      <c r="J49" s="503"/>
      <c r="K49" s="289"/>
      <c r="L49" s="218"/>
    </row>
    <row r="50" spans="1:12" ht="13.5" customHeight="1">
      <c r="A50" s="191"/>
      <c r="B50" s="205" t="s">
        <v>118</v>
      </c>
      <c r="C50" s="200"/>
      <c r="D50" s="349">
        <v>0.3958333333333333</v>
      </c>
      <c r="E50" s="327">
        <v>2</v>
      </c>
      <c r="F50" s="237">
        <v>1</v>
      </c>
      <c r="G50" s="232"/>
      <c r="H50" s="232"/>
      <c r="I50" s="343">
        <f>SUM(E50:H50)</f>
        <v>3</v>
      </c>
      <c r="J50" s="503"/>
      <c r="K50" s="289"/>
      <c r="L50" s="218"/>
    </row>
    <row r="51" spans="1:12" ht="13.5" customHeight="1">
      <c r="A51" s="192"/>
      <c r="B51" s="332"/>
      <c r="C51" s="209"/>
      <c r="D51" s="322"/>
      <c r="E51" s="352"/>
      <c r="F51" s="238"/>
      <c r="G51" s="234"/>
      <c r="H51" s="234"/>
      <c r="I51" s="318"/>
      <c r="J51" s="504"/>
      <c r="K51" s="240"/>
      <c r="L51" s="235"/>
    </row>
    <row r="52" spans="1:12" ht="15" customHeight="1">
      <c r="A52" s="270" t="s">
        <v>38</v>
      </c>
      <c r="B52" s="256" t="s">
        <v>39</v>
      </c>
      <c r="C52" s="199" t="s">
        <v>237</v>
      </c>
      <c r="D52" s="179">
        <v>0.375</v>
      </c>
      <c r="E52" s="186"/>
      <c r="F52" s="164">
        <v>2</v>
      </c>
      <c r="G52" s="164">
        <v>18</v>
      </c>
      <c r="H52" s="164"/>
      <c r="I52" s="166">
        <f>SUM(E52:H52)</f>
        <v>20</v>
      </c>
      <c r="J52" s="249" t="s">
        <v>88</v>
      </c>
      <c r="K52" s="323" t="s">
        <v>120</v>
      </c>
      <c r="L52" s="290" t="s">
        <v>141</v>
      </c>
    </row>
    <row r="53" spans="1:12" ht="15" customHeight="1">
      <c r="A53" s="192"/>
      <c r="B53" s="252"/>
      <c r="C53" s="209"/>
      <c r="D53" s="180"/>
      <c r="E53" s="189"/>
      <c r="F53" s="165"/>
      <c r="G53" s="165"/>
      <c r="H53" s="165"/>
      <c r="I53" s="167"/>
      <c r="J53" s="376"/>
      <c r="K53" s="282"/>
      <c r="L53" s="170"/>
    </row>
    <row r="54" spans="1:12" ht="13.5" customHeight="1">
      <c r="A54" s="190" t="s">
        <v>115</v>
      </c>
      <c r="B54" s="271" t="s">
        <v>46</v>
      </c>
      <c r="C54" s="199" t="s">
        <v>315</v>
      </c>
      <c r="D54" s="95">
        <v>0.3541666666666667</v>
      </c>
      <c r="E54" s="96"/>
      <c r="F54" s="97">
        <v>1</v>
      </c>
      <c r="G54" s="98"/>
      <c r="H54" s="99"/>
      <c r="I54" s="100">
        <f aca="true" t="shared" si="0" ref="I54:I59">SUM(E54:H54)</f>
        <v>1</v>
      </c>
      <c r="J54" s="373" t="s">
        <v>197</v>
      </c>
      <c r="K54" s="280" t="s">
        <v>198</v>
      </c>
      <c r="L54" s="283" t="s">
        <v>199</v>
      </c>
    </row>
    <row r="55" spans="1:12" ht="13.5" customHeight="1">
      <c r="A55" s="191"/>
      <c r="B55" s="251"/>
      <c r="C55" s="245"/>
      <c r="D55" s="72">
        <v>0.5416666666666666</v>
      </c>
      <c r="E55" s="73">
        <v>1</v>
      </c>
      <c r="F55" s="74"/>
      <c r="G55" s="75"/>
      <c r="H55" s="76"/>
      <c r="I55" s="77">
        <f t="shared" si="0"/>
        <v>1</v>
      </c>
      <c r="J55" s="374"/>
      <c r="K55" s="281"/>
      <c r="L55" s="284"/>
    </row>
    <row r="56" spans="1:12" ht="13.5" customHeight="1">
      <c r="A56" s="191"/>
      <c r="B56" s="251"/>
      <c r="C56" s="199" t="s">
        <v>246</v>
      </c>
      <c r="D56" s="95">
        <v>0.3541666666666667</v>
      </c>
      <c r="E56" s="96"/>
      <c r="F56" s="97">
        <v>1</v>
      </c>
      <c r="G56" s="98"/>
      <c r="H56" s="99"/>
      <c r="I56" s="100">
        <f t="shared" si="0"/>
        <v>1</v>
      </c>
      <c r="J56" s="374"/>
      <c r="K56" s="281"/>
      <c r="L56" s="284"/>
    </row>
    <row r="57" spans="1:12" ht="13.5" customHeight="1">
      <c r="A57" s="191"/>
      <c r="B57" s="251"/>
      <c r="C57" s="209"/>
      <c r="D57" s="72">
        <v>0.5416666666666666</v>
      </c>
      <c r="E57" s="73">
        <v>1</v>
      </c>
      <c r="F57" s="74"/>
      <c r="G57" s="75"/>
      <c r="H57" s="76"/>
      <c r="I57" s="77">
        <f t="shared" si="0"/>
        <v>1</v>
      </c>
      <c r="J57" s="374"/>
      <c r="K57" s="281"/>
      <c r="L57" s="284"/>
    </row>
    <row r="58" spans="1:12" ht="13.5" customHeight="1">
      <c r="A58" s="191"/>
      <c r="B58" s="251"/>
      <c r="C58" s="199" t="s">
        <v>316</v>
      </c>
      <c r="D58" s="95">
        <v>0.3541666666666667</v>
      </c>
      <c r="E58" s="96"/>
      <c r="F58" s="97">
        <v>1</v>
      </c>
      <c r="G58" s="98"/>
      <c r="H58" s="99"/>
      <c r="I58" s="100">
        <f t="shared" si="0"/>
        <v>1</v>
      </c>
      <c r="J58" s="375"/>
      <c r="K58" s="281"/>
      <c r="L58" s="284"/>
    </row>
    <row r="59" spans="1:12" ht="13.5" customHeight="1">
      <c r="A59" s="192"/>
      <c r="B59" s="252"/>
      <c r="C59" s="209"/>
      <c r="D59" s="72">
        <v>0.5416666666666666</v>
      </c>
      <c r="E59" s="73">
        <v>1</v>
      </c>
      <c r="F59" s="74"/>
      <c r="G59" s="75"/>
      <c r="H59" s="76"/>
      <c r="I59" s="77">
        <f t="shared" si="0"/>
        <v>1</v>
      </c>
      <c r="J59" s="376"/>
      <c r="K59" s="282"/>
      <c r="L59" s="285"/>
    </row>
    <row r="60" spans="1:12" ht="15" customHeight="1">
      <c r="A60" s="191" t="s">
        <v>80</v>
      </c>
      <c r="B60" s="206" t="s">
        <v>81</v>
      </c>
      <c r="C60" s="199" t="s">
        <v>246</v>
      </c>
      <c r="D60" s="225">
        <v>0.375</v>
      </c>
      <c r="E60" s="261">
        <v>8</v>
      </c>
      <c r="F60" s="236">
        <v>1</v>
      </c>
      <c r="G60" s="236"/>
      <c r="H60" s="236"/>
      <c r="I60" s="242">
        <f>SUM(E60:H61)</f>
        <v>9</v>
      </c>
      <c r="J60" s="222" t="s">
        <v>247</v>
      </c>
      <c r="K60" s="227" t="s">
        <v>248</v>
      </c>
      <c r="L60" s="218" t="s">
        <v>249</v>
      </c>
    </row>
    <row r="61" spans="1:12" ht="15" customHeight="1">
      <c r="A61" s="192"/>
      <c r="B61" s="422"/>
      <c r="C61" s="209"/>
      <c r="D61" s="180"/>
      <c r="E61" s="189"/>
      <c r="F61" s="165"/>
      <c r="G61" s="165"/>
      <c r="H61" s="165"/>
      <c r="I61" s="203"/>
      <c r="J61" s="231"/>
      <c r="K61" s="240"/>
      <c r="L61" s="235"/>
    </row>
    <row r="62" spans="1:12" ht="13.5">
      <c r="A62" s="190" t="s">
        <v>48</v>
      </c>
      <c r="B62" s="304" t="s">
        <v>49</v>
      </c>
      <c r="C62" s="199" t="s">
        <v>217</v>
      </c>
      <c r="D62" s="168">
        <v>0.3541666666666667</v>
      </c>
      <c r="E62" s="171">
        <v>12</v>
      </c>
      <c r="F62" s="173">
        <v>11</v>
      </c>
      <c r="G62" s="173"/>
      <c r="H62" s="173"/>
      <c r="I62" s="166">
        <f>SUM(E62:H62)</f>
        <v>23</v>
      </c>
      <c r="J62" s="286" t="s">
        <v>1</v>
      </c>
      <c r="K62" s="294" t="s">
        <v>25</v>
      </c>
      <c r="L62" s="290" t="s">
        <v>41</v>
      </c>
    </row>
    <row r="63" spans="1:12" ht="13.5">
      <c r="A63" s="192"/>
      <c r="B63" s="306"/>
      <c r="C63" s="245"/>
      <c r="D63" s="170"/>
      <c r="E63" s="187"/>
      <c r="F63" s="178"/>
      <c r="G63" s="178"/>
      <c r="H63" s="178"/>
      <c r="I63" s="167"/>
      <c r="J63" s="223"/>
      <c r="K63" s="282"/>
      <c r="L63" s="170"/>
    </row>
    <row r="64" spans="1:12" ht="13.5" customHeight="1">
      <c r="A64" s="190" t="s">
        <v>68</v>
      </c>
      <c r="B64" s="271" t="s">
        <v>73</v>
      </c>
      <c r="C64" s="199" t="s">
        <v>217</v>
      </c>
      <c r="D64" s="321">
        <v>0.375</v>
      </c>
      <c r="E64" s="327">
        <v>4</v>
      </c>
      <c r="F64" s="237">
        <v>6</v>
      </c>
      <c r="G64" s="368"/>
      <c r="H64" s="232"/>
      <c r="I64" s="343">
        <f>SUM(E64:H64)</f>
        <v>10</v>
      </c>
      <c r="J64" s="373" t="s">
        <v>109</v>
      </c>
      <c r="K64" s="280" t="s">
        <v>95</v>
      </c>
      <c r="L64" s="283" t="s">
        <v>154</v>
      </c>
    </row>
    <row r="65" spans="1:12" ht="13.5" customHeight="1">
      <c r="A65" s="191"/>
      <c r="B65" s="251"/>
      <c r="C65" s="209"/>
      <c r="D65" s="349"/>
      <c r="E65" s="328"/>
      <c r="F65" s="278"/>
      <c r="G65" s="402"/>
      <c r="H65" s="233"/>
      <c r="I65" s="317"/>
      <c r="J65" s="374"/>
      <c r="K65" s="281"/>
      <c r="L65" s="284"/>
    </row>
    <row r="66" spans="1:12" ht="13.5" customHeight="1">
      <c r="A66" s="191"/>
      <c r="B66" s="251"/>
      <c r="C66" s="199" t="s">
        <v>313</v>
      </c>
      <c r="D66" s="321">
        <v>0.375</v>
      </c>
      <c r="E66" s="327">
        <v>4</v>
      </c>
      <c r="F66" s="237">
        <v>6</v>
      </c>
      <c r="G66" s="232"/>
      <c r="H66" s="232"/>
      <c r="I66" s="343">
        <f>SUM(E66:H66)</f>
        <v>10</v>
      </c>
      <c r="J66" s="375"/>
      <c r="K66" s="281"/>
      <c r="L66" s="284"/>
    </row>
    <row r="67" spans="1:12" ht="13.5" customHeight="1">
      <c r="A67" s="191"/>
      <c r="B67" s="251"/>
      <c r="C67" s="209"/>
      <c r="D67" s="322"/>
      <c r="E67" s="352"/>
      <c r="F67" s="238"/>
      <c r="G67" s="234"/>
      <c r="H67" s="234"/>
      <c r="I67" s="318"/>
      <c r="J67" s="375"/>
      <c r="K67" s="281"/>
      <c r="L67" s="284"/>
    </row>
    <row r="68" spans="1:12" ht="13.5" customHeight="1">
      <c r="A68" s="191"/>
      <c r="B68" s="251"/>
      <c r="C68" s="199" t="s">
        <v>281</v>
      </c>
      <c r="D68" s="349">
        <v>0.375</v>
      </c>
      <c r="E68" s="328"/>
      <c r="F68" s="278">
        <v>5</v>
      </c>
      <c r="G68" s="239">
        <v>1</v>
      </c>
      <c r="H68" s="233"/>
      <c r="I68" s="317">
        <f>SUM(E68:H68)</f>
        <v>6</v>
      </c>
      <c r="J68" s="375"/>
      <c r="K68" s="281"/>
      <c r="L68" s="284"/>
    </row>
    <row r="69" spans="1:12" ht="13.5" customHeight="1">
      <c r="A69" s="192"/>
      <c r="B69" s="252"/>
      <c r="C69" s="209"/>
      <c r="D69" s="322"/>
      <c r="E69" s="352"/>
      <c r="F69" s="238"/>
      <c r="G69" s="405"/>
      <c r="H69" s="234"/>
      <c r="I69" s="318"/>
      <c r="J69" s="376"/>
      <c r="K69" s="282"/>
      <c r="L69" s="285"/>
    </row>
    <row r="70" spans="1:12" ht="15" customHeight="1">
      <c r="A70" s="308" t="s">
        <v>43</v>
      </c>
      <c r="B70" s="326" t="s">
        <v>3</v>
      </c>
      <c r="C70" s="200" t="s">
        <v>250</v>
      </c>
      <c r="D70" s="168">
        <v>0.375</v>
      </c>
      <c r="E70" s="362"/>
      <c r="F70" s="246">
        <v>6</v>
      </c>
      <c r="G70" s="246"/>
      <c r="H70" s="246"/>
      <c r="I70" s="290">
        <f>SUM(E70:H70)</f>
        <v>6</v>
      </c>
      <c r="J70" s="296" t="s">
        <v>178</v>
      </c>
      <c r="K70" s="295" t="s">
        <v>179</v>
      </c>
      <c r="L70" s="224" t="s">
        <v>180</v>
      </c>
    </row>
    <row r="71" spans="1:12" ht="15" customHeight="1">
      <c r="A71" s="308"/>
      <c r="B71" s="326"/>
      <c r="C71" s="200"/>
      <c r="D71" s="244"/>
      <c r="E71" s="363"/>
      <c r="F71" s="279"/>
      <c r="G71" s="279"/>
      <c r="H71" s="279"/>
      <c r="I71" s="244"/>
      <c r="J71" s="296"/>
      <c r="K71" s="289"/>
      <c r="L71" s="224"/>
    </row>
    <row r="72" spans="1:12" ht="15" customHeight="1">
      <c r="A72" s="308"/>
      <c r="B72" s="326"/>
      <c r="C72" s="200"/>
      <c r="D72" s="429">
        <v>0.5416666666666666</v>
      </c>
      <c r="E72" s="403">
        <v>3</v>
      </c>
      <c r="F72" s="394"/>
      <c r="G72" s="394"/>
      <c r="H72" s="394"/>
      <c r="I72" s="441">
        <f>SUM(E72:H72)</f>
        <v>3</v>
      </c>
      <c r="J72" s="296"/>
      <c r="K72" s="289"/>
      <c r="L72" s="224"/>
    </row>
    <row r="73" spans="1:12" ht="15" customHeight="1">
      <c r="A73" s="308"/>
      <c r="B73" s="257"/>
      <c r="C73" s="200"/>
      <c r="D73" s="170"/>
      <c r="E73" s="223"/>
      <c r="F73" s="212"/>
      <c r="G73" s="212"/>
      <c r="H73" s="212"/>
      <c r="I73" s="170"/>
      <c r="J73" s="296"/>
      <c r="K73" s="289"/>
      <c r="L73" s="224"/>
    </row>
    <row r="74" spans="1:12" ht="15" customHeight="1">
      <c r="A74" s="309" t="s">
        <v>47</v>
      </c>
      <c r="B74" s="181" t="s">
        <v>27</v>
      </c>
      <c r="C74" s="200"/>
      <c r="D74" s="179">
        <v>0.4166666666666667</v>
      </c>
      <c r="E74" s="313">
        <v>1</v>
      </c>
      <c r="F74" s="164"/>
      <c r="G74" s="164"/>
      <c r="H74" s="164"/>
      <c r="I74" s="204">
        <f>SUM(E74:H74)</f>
        <v>1</v>
      </c>
      <c r="J74" s="296"/>
      <c r="K74" s="289"/>
      <c r="L74" s="224"/>
    </row>
    <row r="75" spans="1:12" ht="15" customHeight="1">
      <c r="A75" s="310"/>
      <c r="B75" s="264"/>
      <c r="C75" s="209"/>
      <c r="D75" s="180"/>
      <c r="E75" s="314"/>
      <c r="F75" s="236"/>
      <c r="G75" s="236"/>
      <c r="H75" s="236"/>
      <c r="I75" s="242"/>
      <c r="J75" s="296"/>
      <c r="K75" s="289"/>
      <c r="L75" s="224"/>
    </row>
    <row r="76" spans="1:12" ht="15" customHeight="1">
      <c r="A76" s="270" t="s">
        <v>38</v>
      </c>
      <c r="B76" s="256" t="s">
        <v>39</v>
      </c>
      <c r="C76" s="199" t="s">
        <v>214</v>
      </c>
      <c r="D76" s="179">
        <v>0.375</v>
      </c>
      <c r="E76" s="171">
        <v>2</v>
      </c>
      <c r="F76" s="173">
        <v>5</v>
      </c>
      <c r="G76" s="175"/>
      <c r="H76" s="175"/>
      <c r="I76" s="166">
        <f>SUM(E76:H76)</f>
        <v>7</v>
      </c>
      <c r="J76" s="291" t="s">
        <v>6</v>
      </c>
      <c r="K76" s="213" t="s">
        <v>28</v>
      </c>
      <c r="L76" s="217" t="s">
        <v>29</v>
      </c>
    </row>
    <row r="77" spans="1:12" ht="15" customHeight="1">
      <c r="A77" s="191"/>
      <c r="B77" s="251"/>
      <c r="C77" s="200"/>
      <c r="D77" s="225"/>
      <c r="E77" s="172"/>
      <c r="F77" s="174"/>
      <c r="G77" s="177"/>
      <c r="H77" s="177"/>
      <c r="I77" s="241"/>
      <c r="J77" s="292"/>
      <c r="K77" s="214"/>
      <c r="L77" s="218"/>
    </row>
    <row r="78" spans="1:12" ht="15" customHeight="1">
      <c r="A78" s="191"/>
      <c r="B78" s="251"/>
      <c r="C78" s="199" t="s">
        <v>215</v>
      </c>
      <c r="D78" s="179">
        <v>0.375</v>
      </c>
      <c r="E78" s="266" t="s">
        <v>0</v>
      </c>
      <c r="F78" s="267"/>
      <c r="G78" s="267"/>
      <c r="H78" s="267"/>
      <c r="I78" s="353"/>
      <c r="J78" s="292"/>
      <c r="K78" s="214"/>
      <c r="L78" s="218"/>
    </row>
    <row r="79" spans="1:12" ht="15" customHeight="1">
      <c r="A79" s="192"/>
      <c r="B79" s="252"/>
      <c r="C79" s="209"/>
      <c r="D79" s="180"/>
      <c r="E79" s="268"/>
      <c r="F79" s="269"/>
      <c r="G79" s="269"/>
      <c r="H79" s="269"/>
      <c r="I79" s="355"/>
      <c r="J79" s="293"/>
      <c r="K79" s="219"/>
      <c r="L79" s="235"/>
    </row>
    <row r="80" spans="1:12" ht="15" customHeight="1">
      <c r="A80" s="190" t="s">
        <v>37</v>
      </c>
      <c r="B80" s="193" t="s">
        <v>112</v>
      </c>
      <c r="C80" s="199" t="s">
        <v>281</v>
      </c>
      <c r="D80" s="17">
        <v>0.5</v>
      </c>
      <c r="E80" s="34">
        <v>6</v>
      </c>
      <c r="F80" s="35"/>
      <c r="G80" s="35"/>
      <c r="H80" s="35"/>
      <c r="I80" s="29">
        <f aca="true" t="shared" si="1" ref="I80:I87">SUM(E80:H80)</f>
        <v>6</v>
      </c>
      <c r="J80" s="195" t="s">
        <v>1</v>
      </c>
      <c r="K80" s="494" t="s">
        <v>25</v>
      </c>
      <c r="L80" s="217" t="s">
        <v>41</v>
      </c>
    </row>
    <row r="81" spans="1:12" ht="15" customHeight="1">
      <c r="A81" s="191"/>
      <c r="B81" s="194"/>
      <c r="C81" s="200"/>
      <c r="D81" s="40">
        <v>0.5625</v>
      </c>
      <c r="E81" s="39"/>
      <c r="F81" s="38">
        <v>7</v>
      </c>
      <c r="G81" s="38"/>
      <c r="H81" s="38"/>
      <c r="I81" s="41">
        <f t="shared" si="1"/>
        <v>7</v>
      </c>
      <c r="J81" s="196"/>
      <c r="K81" s="495"/>
      <c r="L81" s="218"/>
    </row>
    <row r="82" spans="1:12" ht="15" customHeight="1">
      <c r="A82" s="191"/>
      <c r="B82" s="193" t="s">
        <v>102</v>
      </c>
      <c r="C82" s="329"/>
      <c r="D82" s="65">
        <v>0.3541666666666667</v>
      </c>
      <c r="E82" s="21">
        <v>3</v>
      </c>
      <c r="F82" s="22">
        <v>7</v>
      </c>
      <c r="G82" s="22"/>
      <c r="H82" s="22"/>
      <c r="I82" s="23">
        <f t="shared" si="1"/>
        <v>10</v>
      </c>
      <c r="J82" s="196"/>
      <c r="K82" s="495"/>
      <c r="L82" s="218"/>
    </row>
    <row r="83" spans="1:12" ht="15" customHeight="1">
      <c r="A83" s="191"/>
      <c r="B83" s="252"/>
      <c r="C83" s="334"/>
      <c r="D83" s="54">
        <v>0.5416666666666666</v>
      </c>
      <c r="E83" s="15">
        <v>3</v>
      </c>
      <c r="F83" s="14"/>
      <c r="G83" s="14"/>
      <c r="H83" s="14"/>
      <c r="I83" s="16">
        <f t="shared" si="1"/>
        <v>3</v>
      </c>
      <c r="J83" s="196"/>
      <c r="K83" s="495"/>
      <c r="L83" s="218"/>
    </row>
    <row r="84" spans="1:12" ht="15" customHeight="1">
      <c r="A84" s="191"/>
      <c r="B84" s="194" t="s">
        <v>112</v>
      </c>
      <c r="C84" s="199" t="s">
        <v>282</v>
      </c>
      <c r="D84" s="32">
        <v>0.3541666666666667</v>
      </c>
      <c r="E84" s="43"/>
      <c r="F84" s="33"/>
      <c r="G84" s="33">
        <v>10</v>
      </c>
      <c r="H84" s="33"/>
      <c r="I84" s="26">
        <f t="shared" si="1"/>
        <v>10</v>
      </c>
      <c r="J84" s="196"/>
      <c r="K84" s="495"/>
      <c r="L84" s="218"/>
    </row>
    <row r="85" spans="1:12" ht="15" customHeight="1">
      <c r="A85" s="191"/>
      <c r="B85" s="194"/>
      <c r="C85" s="200"/>
      <c r="D85" s="17">
        <v>0.5416666666666666</v>
      </c>
      <c r="E85" s="34">
        <v>3</v>
      </c>
      <c r="F85" s="35"/>
      <c r="G85" s="35"/>
      <c r="H85" s="35"/>
      <c r="I85" s="29">
        <f t="shared" si="1"/>
        <v>3</v>
      </c>
      <c r="J85" s="196"/>
      <c r="K85" s="495"/>
      <c r="L85" s="218"/>
    </row>
    <row r="86" spans="1:12" ht="15" customHeight="1">
      <c r="A86" s="191"/>
      <c r="B86" s="193" t="s">
        <v>102</v>
      </c>
      <c r="C86" s="329"/>
      <c r="D86" s="44">
        <v>0.3541666666666667</v>
      </c>
      <c r="E86" s="11">
        <v>3</v>
      </c>
      <c r="F86" s="12"/>
      <c r="G86" s="12"/>
      <c r="H86" s="12"/>
      <c r="I86" s="13">
        <f t="shared" si="1"/>
        <v>3</v>
      </c>
      <c r="J86" s="196"/>
      <c r="K86" s="495"/>
      <c r="L86" s="218"/>
    </row>
    <row r="87" spans="1:12" ht="15" customHeight="1">
      <c r="A87" s="192"/>
      <c r="B87" s="194"/>
      <c r="C87" s="329"/>
      <c r="D87" s="55">
        <v>0.40625</v>
      </c>
      <c r="E87" s="56"/>
      <c r="F87" s="57"/>
      <c r="G87" s="57">
        <v>10</v>
      </c>
      <c r="H87" s="57"/>
      <c r="I87" s="58">
        <f t="shared" si="1"/>
        <v>10</v>
      </c>
      <c r="J87" s="196"/>
      <c r="K87" s="495"/>
      <c r="L87" s="218"/>
    </row>
    <row r="88" spans="1:12" ht="13.5" customHeight="1">
      <c r="A88" s="307" t="s">
        <v>43</v>
      </c>
      <c r="B88" s="299" t="s">
        <v>44</v>
      </c>
      <c r="C88" s="253" t="s">
        <v>267</v>
      </c>
      <c r="D88" s="179">
        <v>0.375</v>
      </c>
      <c r="E88" s="171"/>
      <c r="F88" s="173">
        <v>2</v>
      </c>
      <c r="G88" s="173"/>
      <c r="H88" s="173"/>
      <c r="I88" s="166">
        <f>SUM(E88:H88)</f>
        <v>2</v>
      </c>
      <c r="J88" s="319" t="s">
        <v>119</v>
      </c>
      <c r="K88" s="226" t="s">
        <v>135</v>
      </c>
      <c r="L88" s="217" t="s">
        <v>266</v>
      </c>
    </row>
    <row r="89" spans="1:12" ht="13.5" customHeight="1">
      <c r="A89" s="308"/>
      <c r="B89" s="300"/>
      <c r="C89" s="350"/>
      <c r="D89" s="167"/>
      <c r="E89" s="187"/>
      <c r="F89" s="178"/>
      <c r="G89" s="178"/>
      <c r="H89" s="178"/>
      <c r="I89" s="167"/>
      <c r="J89" s="320"/>
      <c r="K89" s="227"/>
      <c r="L89" s="218"/>
    </row>
    <row r="90" spans="1:12" ht="13.5" customHeight="1">
      <c r="A90" s="308"/>
      <c r="B90" s="299" t="s">
        <v>45</v>
      </c>
      <c r="C90" s="350"/>
      <c r="D90" s="179">
        <v>0.375</v>
      </c>
      <c r="E90" s="186"/>
      <c r="F90" s="164">
        <v>1</v>
      </c>
      <c r="G90" s="164"/>
      <c r="H90" s="164"/>
      <c r="I90" s="166">
        <f>SUM(E90:H90)</f>
        <v>1</v>
      </c>
      <c r="J90" s="320"/>
      <c r="K90" s="227"/>
      <c r="L90" s="218"/>
    </row>
    <row r="91" spans="1:12" ht="13.5" customHeight="1">
      <c r="A91" s="308"/>
      <c r="B91" s="505"/>
      <c r="C91" s="350"/>
      <c r="D91" s="180"/>
      <c r="E91" s="189"/>
      <c r="F91" s="165"/>
      <c r="G91" s="165"/>
      <c r="H91" s="165"/>
      <c r="I91" s="167"/>
      <c r="J91" s="320"/>
      <c r="K91" s="227"/>
      <c r="L91" s="218"/>
    </row>
    <row r="92" spans="1:12" ht="13.5" customHeight="1">
      <c r="A92" s="309" t="s">
        <v>47</v>
      </c>
      <c r="B92" s="299" t="s">
        <v>268</v>
      </c>
      <c r="C92" s="329"/>
      <c r="D92" s="179">
        <v>0.375</v>
      </c>
      <c r="E92" s="186"/>
      <c r="F92" s="164">
        <v>1</v>
      </c>
      <c r="G92" s="164"/>
      <c r="H92" s="164"/>
      <c r="I92" s="166">
        <f>SUM(E92:H92)</f>
        <v>1</v>
      </c>
      <c r="J92" s="386"/>
      <c r="K92" s="281"/>
      <c r="L92" s="244"/>
    </row>
    <row r="93" spans="1:12" ht="13.5" customHeight="1" thickBot="1">
      <c r="A93" s="490"/>
      <c r="B93" s="411"/>
      <c r="C93" s="426"/>
      <c r="D93" s="424"/>
      <c r="E93" s="391"/>
      <c r="F93" s="392"/>
      <c r="G93" s="392"/>
      <c r="H93" s="392"/>
      <c r="I93" s="395"/>
      <c r="J93" s="387"/>
      <c r="K93" s="442"/>
      <c r="L93" s="506"/>
    </row>
    <row r="94" spans="1:12" ht="15" customHeight="1" thickBot="1">
      <c r="A94" s="78"/>
      <c r="B94" s="89"/>
      <c r="C94" s="59"/>
      <c r="D94" s="46"/>
      <c r="E94" s="93"/>
      <c r="F94" s="94"/>
      <c r="G94" s="69"/>
      <c r="H94" s="69"/>
      <c r="I94" s="69"/>
      <c r="J94" s="48"/>
      <c r="K94" s="70"/>
      <c r="L94" s="90"/>
    </row>
    <row r="95" spans="5:12" ht="14.25" thickBot="1">
      <c r="E95" s="162" t="s">
        <v>23</v>
      </c>
      <c r="F95" s="162"/>
      <c r="G95" s="162"/>
      <c r="H95" s="162"/>
      <c r="I95" s="162"/>
      <c r="J95" s="163" t="s">
        <v>30</v>
      </c>
      <c r="K95" s="163"/>
      <c r="L95" s="163"/>
    </row>
    <row r="96" spans="1:12" ht="14.25" thickBot="1">
      <c r="A96" s="4" t="s">
        <v>14</v>
      </c>
      <c r="B96" s="5" t="s">
        <v>15</v>
      </c>
      <c r="C96" s="7" t="s">
        <v>13</v>
      </c>
      <c r="D96" s="24" t="s">
        <v>70</v>
      </c>
      <c r="E96" s="4" t="s">
        <v>16</v>
      </c>
      <c r="F96" s="5" t="s">
        <v>17</v>
      </c>
      <c r="G96" s="5" t="s">
        <v>18</v>
      </c>
      <c r="H96" s="5" t="s">
        <v>19</v>
      </c>
      <c r="I96" s="6" t="s">
        <v>20</v>
      </c>
      <c r="J96" s="7" t="s">
        <v>22</v>
      </c>
      <c r="K96" s="5" t="s">
        <v>21</v>
      </c>
      <c r="L96" s="6" t="s">
        <v>35</v>
      </c>
    </row>
    <row r="97" spans="1:12" ht="15" customHeight="1">
      <c r="A97" s="500" t="s">
        <v>75</v>
      </c>
      <c r="B97" s="501" t="s">
        <v>44</v>
      </c>
      <c r="C97" s="425" t="s">
        <v>282</v>
      </c>
      <c r="D97" s="423">
        <v>0.3541666666666667</v>
      </c>
      <c r="E97" s="393"/>
      <c r="F97" s="377">
        <v>1</v>
      </c>
      <c r="G97" s="377"/>
      <c r="H97" s="377"/>
      <c r="I97" s="337">
        <f>SUM(E97:H97)</f>
        <v>1</v>
      </c>
      <c r="J97" s="507" t="s">
        <v>283</v>
      </c>
      <c r="K97" s="508" t="s">
        <v>284</v>
      </c>
      <c r="L97" s="440" t="s">
        <v>285</v>
      </c>
    </row>
    <row r="98" spans="1:12" ht="15" customHeight="1">
      <c r="A98" s="191"/>
      <c r="B98" s="252"/>
      <c r="C98" s="200"/>
      <c r="D98" s="180"/>
      <c r="E98" s="189"/>
      <c r="F98" s="165"/>
      <c r="G98" s="165"/>
      <c r="H98" s="165"/>
      <c r="I98" s="167"/>
      <c r="J98" s="208"/>
      <c r="K98" s="227"/>
      <c r="L98" s="218"/>
    </row>
    <row r="99" spans="1:12" ht="15" customHeight="1">
      <c r="A99" s="191"/>
      <c r="B99" s="181" t="s">
        <v>286</v>
      </c>
      <c r="C99" s="200"/>
      <c r="D99" s="179">
        <v>0.3541666666666667</v>
      </c>
      <c r="E99" s="186"/>
      <c r="F99" s="164">
        <v>1</v>
      </c>
      <c r="G99" s="164"/>
      <c r="H99" s="164"/>
      <c r="I99" s="166">
        <f>SUM(E99:H99)</f>
        <v>1</v>
      </c>
      <c r="J99" s="208"/>
      <c r="K99" s="227"/>
      <c r="L99" s="218"/>
    </row>
    <row r="100" spans="1:12" ht="15" customHeight="1">
      <c r="A100" s="192"/>
      <c r="B100" s="182"/>
      <c r="C100" s="200"/>
      <c r="D100" s="180"/>
      <c r="E100" s="189"/>
      <c r="F100" s="165"/>
      <c r="G100" s="165"/>
      <c r="H100" s="165"/>
      <c r="I100" s="167"/>
      <c r="J100" s="208"/>
      <c r="K100" s="227"/>
      <c r="L100" s="218"/>
    </row>
    <row r="101" spans="1:12" ht="13.5" customHeight="1">
      <c r="A101" s="190" t="s">
        <v>76</v>
      </c>
      <c r="B101" s="181" t="s">
        <v>27</v>
      </c>
      <c r="C101" s="200"/>
      <c r="D101" s="179">
        <v>0.3541666666666667</v>
      </c>
      <c r="E101" s="171"/>
      <c r="F101" s="173">
        <v>4</v>
      </c>
      <c r="G101" s="173"/>
      <c r="H101" s="173"/>
      <c r="I101" s="166">
        <f>SUM(E101:H101)</f>
        <v>4</v>
      </c>
      <c r="J101" s="296"/>
      <c r="K101" s="227"/>
      <c r="L101" s="218"/>
    </row>
    <row r="102" spans="1:12" ht="13.5" customHeight="1">
      <c r="A102" s="223"/>
      <c r="B102" s="264"/>
      <c r="C102" s="209"/>
      <c r="D102" s="180"/>
      <c r="E102" s="187"/>
      <c r="F102" s="178"/>
      <c r="G102" s="178"/>
      <c r="H102" s="178"/>
      <c r="I102" s="167"/>
      <c r="J102" s="454"/>
      <c r="K102" s="228"/>
      <c r="L102" s="235"/>
    </row>
    <row r="103" spans="1:12" ht="15" customHeight="1">
      <c r="A103" s="191" t="s">
        <v>80</v>
      </c>
      <c r="B103" s="206" t="s">
        <v>81</v>
      </c>
      <c r="C103" s="200" t="s">
        <v>239</v>
      </c>
      <c r="D103" s="225">
        <v>0.375</v>
      </c>
      <c r="E103" s="261">
        <v>6</v>
      </c>
      <c r="F103" s="236">
        <v>9</v>
      </c>
      <c r="G103" s="236"/>
      <c r="H103" s="236"/>
      <c r="I103" s="242">
        <f>SUM(E103:H104)</f>
        <v>15</v>
      </c>
      <c r="J103" s="222" t="s">
        <v>251</v>
      </c>
      <c r="K103" s="227" t="s">
        <v>252</v>
      </c>
      <c r="L103" s="218" t="s">
        <v>253</v>
      </c>
    </row>
    <row r="104" spans="1:12" ht="15" customHeight="1">
      <c r="A104" s="192"/>
      <c r="B104" s="422"/>
      <c r="C104" s="209"/>
      <c r="D104" s="180"/>
      <c r="E104" s="189"/>
      <c r="F104" s="165"/>
      <c r="G104" s="165"/>
      <c r="H104" s="165"/>
      <c r="I104" s="203"/>
      <c r="J104" s="231"/>
      <c r="K104" s="240"/>
      <c r="L104" s="235"/>
    </row>
    <row r="105" spans="1:12" ht="13.5" customHeight="1">
      <c r="A105" s="190" t="s">
        <v>115</v>
      </c>
      <c r="B105" s="271" t="s">
        <v>46</v>
      </c>
      <c r="C105" s="199" t="s">
        <v>239</v>
      </c>
      <c r="D105" s="95">
        <v>0.3541666666666667</v>
      </c>
      <c r="E105" s="96"/>
      <c r="F105" s="97">
        <v>1</v>
      </c>
      <c r="G105" s="98"/>
      <c r="H105" s="99"/>
      <c r="I105" s="100">
        <f aca="true" t="shared" si="2" ref="I105:I111">SUM(E105:H105)</f>
        <v>1</v>
      </c>
      <c r="J105" s="373" t="s">
        <v>201</v>
      </c>
      <c r="K105" s="280" t="s">
        <v>198</v>
      </c>
      <c r="L105" s="283" t="s">
        <v>199</v>
      </c>
    </row>
    <row r="106" spans="1:12" ht="13.5" customHeight="1">
      <c r="A106" s="191"/>
      <c r="B106" s="251"/>
      <c r="C106" s="209"/>
      <c r="D106" s="72">
        <v>0.5416666666666666</v>
      </c>
      <c r="E106" s="73">
        <v>1</v>
      </c>
      <c r="F106" s="74"/>
      <c r="G106" s="75"/>
      <c r="H106" s="76"/>
      <c r="I106" s="77">
        <f t="shared" si="2"/>
        <v>1</v>
      </c>
      <c r="J106" s="374"/>
      <c r="K106" s="281"/>
      <c r="L106" s="284"/>
    </row>
    <row r="107" spans="1:12" ht="13.5" customHeight="1">
      <c r="A107" s="191"/>
      <c r="B107" s="251"/>
      <c r="C107" s="199" t="s">
        <v>240</v>
      </c>
      <c r="D107" s="95">
        <v>0.3541666666666667</v>
      </c>
      <c r="E107" s="96"/>
      <c r="F107" s="97">
        <v>1</v>
      </c>
      <c r="G107" s="98"/>
      <c r="H107" s="99"/>
      <c r="I107" s="100">
        <f t="shared" si="2"/>
        <v>1</v>
      </c>
      <c r="J107" s="375"/>
      <c r="K107" s="281"/>
      <c r="L107" s="284"/>
    </row>
    <row r="108" spans="1:12" ht="13.5" customHeight="1">
      <c r="A108" s="191"/>
      <c r="B108" s="251"/>
      <c r="C108" s="209"/>
      <c r="D108" s="72">
        <v>0.5416666666666666</v>
      </c>
      <c r="E108" s="73">
        <v>1</v>
      </c>
      <c r="F108" s="74"/>
      <c r="G108" s="75"/>
      <c r="H108" s="76"/>
      <c r="I108" s="77">
        <f t="shared" si="2"/>
        <v>1</v>
      </c>
      <c r="J108" s="375"/>
      <c r="K108" s="281"/>
      <c r="L108" s="284"/>
    </row>
    <row r="109" spans="1:12" ht="13.5" customHeight="1">
      <c r="A109" s="191"/>
      <c r="B109" s="251"/>
      <c r="C109" s="199" t="s">
        <v>241</v>
      </c>
      <c r="D109" s="95">
        <v>0.3541666666666667</v>
      </c>
      <c r="E109" s="96"/>
      <c r="F109" s="97">
        <v>1</v>
      </c>
      <c r="G109" s="98"/>
      <c r="H109" s="99"/>
      <c r="I109" s="100">
        <f t="shared" si="2"/>
        <v>1</v>
      </c>
      <c r="J109" s="375"/>
      <c r="K109" s="281"/>
      <c r="L109" s="284"/>
    </row>
    <row r="110" spans="1:12" ht="13.5" customHeight="1">
      <c r="A110" s="192"/>
      <c r="B110" s="252"/>
      <c r="C110" s="209"/>
      <c r="D110" s="72">
        <v>0.5416666666666666</v>
      </c>
      <c r="E110" s="73">
        <v>1</v>
      </c>
      <c r="F110" s="74"/>
      <c r="G110" s="75"/>
      <c r="H110" s="76"/>
      <c r="I110" s="77">
        <f t="shared" si="2"/>
        <v>1</v>
      </c>
      <c r="J110" s="376"/>
      <c r="K110" s="282"/>
      <c r="L110" s="285"/>
    </row>
    <row r="111" spans="1:12" ht="13.5" customHeight="1">
      <c r="A111" s="190" t="s">
        <v>83</v>
      </c>
      <c r="B111" s="262" t="s">
        <v>84</v>
      </c>
      <c r="C111" s="199" t="s">
        <v>239</v>
      </c>
      <c r="D111" s="179">
        <v>0.3958333333333333</v>
      </c>
      <c r="E111" s="186"/>
      <c r="F111" s="164">
        <v>10</v>
      </c>
      <c r="G111" s="164"/>
      <c r="H111" s="164"/>
      <c r="I111" s="204">
        <f t="shared" si="2"/>
        <v>10</v>
      </c>
      <c r="J111" s="221" t="s">
        <v>242</v>
      </c>
      <c r="K111" s="229" t="s">
        <v>203</v>
      </c>
      <c r="L111" s="217" t="s">
        <v>85</v>
      </c>
    </row>
    <row r="112" spans="1:12" ht="13.5" customHeight="1">
      <c r="A112" s="191"/>
      <c r="B112" s="263"/>
      <c r="C112" s="200"/>
      <c r="D112" s="241"/>
      <c r="E112" s="172"/>
      <c r="F112" s="174"/>
      <c r="G112" s="174"/>
      <c r="H112" s="174"/>
      <c r="I112" s="241"/>
      <c r="J112" s="222"/>
      <c r="K112" s="230"/>
      <c r="L112" s="218"/>
    </row>
    <row r="113" spans="1:12" ht="13.5" customHeight="1">
      <c r="A113" s="191"/>
      <c r="B113" s="263"/>
      <c r="C113" s="200"/>
      <c r="D113" s="365">
        <v>0.5625</v>
      </c>
      <c r="E113" s="430"/>
      <c r="F113" s="378">
        <v>10</v>
      </c>
      <c r="G113" s="378"/>
      <c r="H113" s="378"/>
      <c r="I113" s="404">
        <f>SUM(E113:H113)</f>
        <v>10</v>
      </c>
      <c r="J113" s="222"/>
      <c r="K113" s="230"/>
      <c r="L113" s="218"/>
    </row>
    <row r="114" spans="1:12" ht="13.5" customHeight="1">
      <c r="A114" s="191"/>
      <c r="B114" s="263"/>
      <c r="C114" s="209"/>
      <c r="D114" s="167"/>
      <c r="E114" s="187"/>
      <c r="F114" s="178"/>
      <c r="G114" s="178"/>
      <c r="H114" s="178"/>
      <c r="I114" s="167"/>
      <c r="J114" s="222"/>
      <c r="K114" s="230"/>
      <c r="L114" s="218"/>
    </row>
    <row r="115" spans="1:12" ht="13.5" customHeight="1">
      <c r="A115" s="191"/>
      <c r="B115" s="263"/>
      <c r="C115" s="199" t="s">
        <v>240</v>
      </c>
      <c r="D115" s="179">
        <v>0.3541666666666667</v>
      </c>
      <c r="E115" s="186"/>
      <c r="F115" s="164">
        <v>12</v>
      </c>
      <c r="G115" s="164"/>
      <c r="H115" s="164"/>
      <c r="I115" s="204">
        <f>SUM(E115:H115)</f>
        <v>12</v>
      </c>
      <c r="J115" s="222"/>
      <c r="K115" s="230"/>
      <c r="L115" s="218"/>
    </row>
    <row r="116" spans="1:12" ht="13.5" customHeight="1">
      <c r="A116" s="191"/>
      <c r="B116" s="263"/>
      <c r="C116" s="200"/>
      <c r="D116" s="241"/>
      <c r="E116" s="172"/>
      <c r="F116" s="174"/>
      <c r="G116" s="174"/>
      <c r="H116" s="174"/>
      <c r="I116" s="241"/>
      <c r="J116" s="222"/>
      <c r="K116" s="230"/>
      <c r="L116" s="218"/>
    </row>
    <row r="117" spans="1:12" ht="13.5" customHeight="1">
      <c r="A117" s="191"/>
      <c r="B117" s="263"/>
      <c r="C117" s="200"/>
      <c r="D117" s="365">
        <v>0.5416666666666666</v>
      </c>
      <c r="E117" s="430"/>
      <c r="F117" s="378">
        <v>10</v>
      </c>
      <c r="G117" s="378"/>
      <c r="H117" s="378"/>
      <c r="I117" s="404">
        <f>SUM(E117:H117)</f>
        <v>10</v>
      </c>
      <c r="J117" s="222"/>
      <c r="K117" s="230"/>
      <c r="L117" s="218"/>
    </row>
    <row r="118" spans="1:12" ht="13.5" customHeight="1">
      <c r="A118" s="191"/>
      <c r="B118" s="263"/>
      <c r="C118" s="209"/>
      <c r="D118" s="167"/>
      <c r="E118" s="187"/>
      <c r="F118" s="178"/>
      <c r="G118" s="178"/>
      <c r="H118" s="178"/>
      <c r="I118" s="167"/>
      <c r="J118" s="222"/>
      <c r="K118" s="230"/>
      <c r="L118" s="218"/>
    </row>
    <row r="119" spans="1:12" ht="13.5" customHeight="1">
      <c r="A119" s="191"/>
      <c r="B119" s="263"/>
      <c r="C119" s="199" t="s">
        <v>241</v>
      </c>
      <c r="D119" s="179">
        <v>0.3541666666666667</v>
      </c>
      <c r="E119" s="186">
        <v>9</v>
      </c>
      <c r="F119" s="164">
        <v>2</v>
      </c>
      <c r="G119" s="164"/>
      <c r="H119" s="164"/>
      <c r="I119" s="204">
        <f>SUM(E119:H119)</f>
        <v>11</v>
      </c>
      <c r="J119" s="222"/>
      <c r="K119" s="230"/>
      <c r="L119" s="218"/>
    </row>
    <row r="120" spans="1:12" ht="13.5" customHeight="1">
      <c r="A120" s="191"/>
      <c r="B120" s="263"/>
      <c r="C120" s="200"/>
      <c r="D120" s="241"/>
      <c r="E120" s="172"/>
      <c r="F120" s="174"/>
      <c r="G120" s="174"/>
      <c r="H120" s="174"/>
      <c r="I120" s="241"/>
      <c r="J120" s="222"/>
      <c r="K120" s="230"/>
      <c r="L120" s="218"/>
    </row>
    <row r="121" spans="1:12" ht="13.5" customHeight="1">
      <c r="A121" s="191"/>
      <c r="B121" s="263"/>
      <c r="C121" s="200"/>
      <c r="D121" s="365">
        <v>0.5416666666666666</v>
      </c>
      <c r="E121" s="396" t="s">
        <v>314</v>
      </c>
      <c r="F121" s="397"/>
      <c r="G121" s="397"/>
      <c r="H121" s="397"/>
      <c r="I121" s="398"/>
      <c r="J121" s="222"/>
      <c r="K121" s="230"/>
      <c r="L121" s="218"/>
    </row>
    <row r="122" spans="1:12" ht="13.5" customHeight="1">
      <c r="A122" s="192"/>
      <c r="B122" s="264"/>
      <c r="C122" s="209"/>
      <c r="D122" s="167"/>
      <c r="E122" s="399"/>
      <c r="F122" s="400"/>
      <c r="G122" s="400"/>
      <c r="H122" s="400"/>
      <c r="I122" s="401"/>
      <c r="J122" s="316"/>
      <c r="K122" s="248"/>
      <c r="L122" s="235"/>
    </row>
    <row r="123" spans="1:12" ht="15" customHeight="1">
      <c r="A123" s="190" t="s">
        <v>75</v>
      </c>
      <c r="B123" s="407" t="s">
        <v>174</v>
      </c>
      <c r="C123" s="420" t="s">
        <v>288</v>
      </c>
      <c r="D123" s="179">
        <v>0.3541666666666667</v>
      </c>
      <c r="E123" s="186">
        <v>1</v>
      </c>
      <c r="F123" s="164">
        <v>1</v>
      </c>
      <c r="G123" s="164"/>
      <c r="H123" s="164"/>
      <c r="I123" s="166">
        <f>SUM(E123:H124)</f>
        <v>2</v>
      </c>
      <c r="J123" s="207" t="s">
        <v>171</v>
      </c>
      <c r="K123" s="295" t="s">
        <v>172</v>
      </c>
      <c r="L123" s="217" t="s">
        <v>173</v>
      </c>
    </row>
    <row r="124" spans="1:12" ht="15" customHeight="1">
      <c r="A124" s="191"/>
      <c r="B124" s="410"/>
      <c r="C124" s="329"/>
      <c r="D124" s="180"/>
      <c r="E124" s="189"/>
      <c r="F124" s="165"/>
      <c r="G124" s="165"/>
      <c r="H124" s="165"/>
      <c r="I124" s="167"/>
      <c r="J124" s="208"/>
      <c r="K124" s="289"/>
      <c r="L124" s="218"/>
    </row>
    <row r="125" spans="1:12" ht="15" customHeight="1">
      <c r="A125" s="191"/>
      <c r="B125" s="258" t="s">
        <v>289</v>
      </c>
      <c r="C125" s="329"/>
      <c r="D125" s="179">
        <v>0.3541666666666667</v>
      </c>
      <c r="E125" s="186">
        <v>1</v>
      </c>
      <c r="F125" s="164">
        <v>1</v>
      </c>
      <c r="G125" s="164"/>
      <c r="H125" s="164"/>
      <c r="I125" s="166">
        <f>SUM(E125:H126)</f>
        <v>2</v>
      </c>
      <c r="J125" s="208"/>
      <c r="K125" s="289"/>
      <c r="L125" s="218"/>
    </row>
    <row r="126" spans="1:12" ht="15" customHeight="1">
      <c r="A126" s="191"/>
      <c r="B126" s="406"/>
      <c r="C126" s="329"/>
      <c r="D126" s="180"/>
      <c r="E126" s="189"/>
      <c r="F126" s="165"/>
      <c r="G126" s="165"/>
      <c r="H126" s="165"/>
      <c r="I126" s="167"/>
      <c r="J126" s="208"/>
      <c r="K126" s="289"/>
      <c r="L126" s="218"/>
    </row>
    <row r="127" spans="1:12" ht="15" customHeight="1">
      <c r="A127" s="191"/>
      <c r="B127" s="181" t="s">
        <v>26</v>
      </c>
      <c r="C127" s="329"/>
      <c r="D127" s="179">
        <v>0.3541666666666667</v>
      </c>
      <c r="E127" s="186"/>
      <c r="F127" s="164">
        <v>1</v>
      </c>
      <c r="G127" s="164"/>
      <c r="H127" s="164"/>
      <c r="I127" s="166">
        <f>SUM(E127:H128)</f>
        <v>1</v>
      </c>
      <c r="J127" s="208"/>
      <c r="K127" s="289"/>
      <c r="L127" s="218"/>
    </row>
    <row r="128" spans="1:12" ht="15" customHeight="1">
      <c r="A128" s="191"/>
      <c r="B128" s="263"/>
      <c r="C128" s="334"/>
      <c r="D128" s="180"/>
      <c r="E128" s="189"/>
      <c r="F128" s="165"/>
      <c r="G128" s="165"/>
      <c r="H128" s="165"/>
      <c r="I128" s="167"/>
      <c r="J128" s="208"/>
      <c r="K128" s="289"/>
      <c r="L128" s="218"/>
    </row>
    <row r="129" spans="1:12" ht="13.5" customHeight="1">
      <c r="A129" s="190" t="s">
        <v>55</v>
      </c>
      <c r="B129" s="258" t="s">
        <v>24</v>
      </c>
      <c r="C129" s="254" t="s">
        <v>287</v>
      </c>
      <c r="D129" s="179">
        <v>0.3541666666666667</v>
      </c>
      <c r="E129" s="171">
        <v>1</v>
      </c>
      <c r="F129" s="173">
        <v>2</v>
      </c>
      <c r="G129" s="173"/>
      <c r="H129" s="173"/>
      <c r="I129" s="166">
        <f>SUM(E129:H130)</f>
        <v>3</v>
      </c>
      <c r="J129" s="207" t="s">
        <v>301</v>
      </c>
      <c r="K129" s="226" t="s">
        <v>302</v>
      </c>
      <c r="L129" s="217" t="s">
        <v>303</v>
      </c>
    </row>
    <row r="130" spans="1:12" ht="13.5" customHeight="1">
      <c r="A130" s="191"/>
      <c r="B130" s="406"/>
      <c r="C130" s="255"/>
      <c r="D130" s="180"/>
      <c r="E130" s="187"/>
      <c r="F130" s="178"/>
      <c r="G130" s="178"/>
      <c r="H130" s="178"/>
      <c r="I130" s="167"/>
      <c r="J130" s="231"/>
      <c r="K130" s="228"/>
      <c r="L130" s="235"/>
    </row>
    <row r="131" spans="1:12" ht="15" customHeight="1">
      <c r="A131" s="190" t="s">
        <v>75</v>
      </c>
      <c r="B131" s="258" t="s">
        <v>289</v>
      </c>
      <c r="C131" s="254" t="s">
        <v>287</v>
      </c>
      <c r="D131" s="179">
        <v>0.375</v>
      </c>
      <c r="E131" s="186"/>
      <c r="F131" s="164">
        <v>2</v>
      </c>
      <c r="G131" s="164"/>
      <c r="H131" s="164"/>
      <c r="I131" s="166">
        <f>SUM(E131:H131)</f>
        <v>2</v>
      </c>
      <c r="J131" s="207" t="s">
        <v>175</v>
      </c>
      <c r="K131" s="226" t="s">
        <v>176</v>
      </c>
      <c r="L131" s="217" t="s">
        <v>177</v>
      </c>
    </row>
    <row r="132" spans="1:12" ht="15" customHeight="1">
      <c r="A132" s="191"/>
      <c r="B132" s="406"/>
      <c r="C132" s="255"/>
      <c r="D132" s="180"/>
      <c r="E132" s="189"/>
      <c r="F132" s="165"/>
      <c r="G132" s="165"/>
      <c r="H132" s="165"/>
      <c r="I132" s="167"/>
      <c r="J132" s="231"/>
      <c r="K132" s="228"/>
      <c r="L132" s="235"/>
    </row>
    <row r="133" spans="1:12" ht="15" customHeight="1">
      <c r="A133" s="266" t="s">
        <v>104</v>
      </c>
      <c r="B133" s="484"/>
      <c r="C133" s="254" t="s">
        <v>264</v>
      </c>
      <c r="D133" s="225">
        <v>0.4375</v>
      </c>
      <c r="E133" s="172"/>
      <c r="F133" s="174"/>
      <c r="G133" s="174">
        <v>18</v>
      </c>
      <c r="H133" s="174"/>
      <c r="I133" s="241">
        <f>SUM(E133:H133)</f>
        <v>18</v>
      </c>
      <c r="J133" s="184" t="s">
        <v>100</v>
      </c>
      <c r="K133" s="202" t="s">
        <v>105</v>
      </c>
      <c r="L133" s="218" t="s">
        <v>4</v>
      </c>
    </row>
    <row r="134" spans="1:12" ht="15" customHeight="1">
      <c r="A134" s="338"/>
      <c r="B134" s="485"/>
      <c r="C134" s="254"/>
      <c r="D134" s="241"/>
      <c r="E134" s="172"/>
      <c r="F134" s="174"/>
      <c r="G134" s="174"/>
      <c r="H134" s="174"/>
      <c r="I134" s="241"/>
      <c r="J134" s="184"/>
      <c r="K134" s="202"/>
      <c r="L134" s="218"/>
    </row>
    <row r="135" spans="1:12" ht="15" customHeight="1">
      <c r="A135" s="338"/>
      <c r="B135" s="485"/>
      <c r="C135" s="254"/>
      <c r="D135" s="365">
        <v>0.5520833333333334</v>
      </c>
      <c r="E135" s="478"/>
      <c r="F135" s="357"/>
      <c r="G135" s="357">
        <v>45</v>
      </c>
      <c r="H135" s="357"/>
      <c r="I135" s="443">
        <f>SUM(E135:H135)</f>
        <v>45</v>
      </c>
      <c r="J135" s="184"/>
      <c r="K135" s="202"/>
      <c r="L135" s="218"/>
    </row>
    <row r="136" spans="1:12" ht="15" customHeight="1">
      <c r="A136" s="268"/>
      <c r="B136" s="486"/>
      <c r="C136" s="351"/>
      <c r="D136" s="167"/>
      <c r="E136" s="187"/>
      <c r="F136" s="178"/>
      <c r="G136" s="178"/>
      <c r="H136" s="178"/>
      <c r="I136" s="167"/>
      <c r="J136" s="185"/>
      <c r="K136" s="240"/>
      <c r="L136" s="235"/>
    </row>
    <row r="137" spans="1:12" ht="15" customHeight="1">
      <c r="A137" s="266" t="s">
        <v>104</v>
      </c>
      <c r="B137" s="484"/>
      <c r="C137" s="254" t="s">
        <v>264</v>
      </c>
      <c r="D137" s="179">
        <v>0.4375</v>
      </c>
      <c r="E137" s="171"/>
      <c r="F137" s="173"/>
      <c r="G137" s="173">
        <v>28</v>
      </c>
      <c r="H137" s="173"/>
      <c r="I137" s="166">
        <f>SUM(E137:H137)</f>
        <v>28</v>
      </c>
      <c r="J137" s="221" t="s">
        <v>226</v>
      </c>
      <c r="K137" s="201" t="s">
        <v>25</v>
      </c>
      <c r="L137" s="217" t="s">
        <v>41</v>
      </c>
    </row>
    <row r="138" spans="1:12" ht="15" customHeight="1">
      <c r="A138" s="338"/>
      <c r="B138" s="485"/>
      <c r="C138" s="254"/>
      <c r="D138" s="241"/>
      <c r="E138" s="172"/>
      <c r="F138" s="174"/>
      <c r="G138" s="174"/>
      <c r="H138" s="174"/>
      <c r="I138" s="241"/>
      <c r="J138" s="222"/>
      <c r="K138" s="202"/>
      <c r="L138" s="218"/>
    </row>
    <row r="139" spans="1:12" ht="15" customHeight="1">
      <c r="A139" s="338"/>
      <c r="B139" s="485"/>
      <c r="C139" s="254"/>
      <c r="D139" s="365">
        <v>0.5520833333333334</v>
      </c>
      <c r="E139" s="478"/>
      <c r="F139" s="357"/>
      <c r="G139" s="357">
        <v>26</v>
      </c>
      <c r="H139" s="357"/>
      <c r="I139" s="443">
        <f>SUM(E139:H139)</f>
        <v>26</v>
      </c>
      <c r="J139" s="222"/>
      <c r="K139" s="202"/>
      <c r="L139" s="218"/>
    </row>
    <row r="140" spans="1:12" ht="15" customHeight="1">
      <c r="A140" s="268"/>
      <c r="B140" s="486"/>
      <c r="C140" s="351"/>
      <c r="D140" s="167"/>
      <c r="E140" s="187"/>
      <c r="F140" s="178"/>
      <c r="G140" s="178"/>
      <c r="H140" s="178"/>
      <c r="I140" s="167"/>
      <c r="J140" s="316"/>
      <c r="K140" s="336"/>
      <c r="L140" s="235"/>
    </row>
    <row r="141" spans="1:12" ht="15" customHeight="1">
      <c r="A141" s="266" t="s">
        <v>104</v>
      </c>
      <c r="B141" s="484"/>
      <c r="C141" s="254" t="s">
        <v>264</v>
      </c>
      <c r="D141" s="179">
        <v>0.4375</v>
      </c>
      <c r="E141" s="171"/>
      <c r="F141" s="173"/>
      <c r="G141" s="173">
        <v>10</v>
      </c>
      <c r="H141" s="173"/>
      <c r="I141" s="166">
        <f>SUM(E141:H141)</f>
        <v>10</v>
      </c>
      <c r="J141" s="183" t="s">
        <v>56</v>
      </c>
      <c r="K141" s="201" t="s">
        <v>57</v>
      </c>
      <c r="L141" s="217" t="s">
        <v>42</v>
      </c>
    </row>
    <row r="142" spans="1:12" ht="15" customHeight="1">
      <c r="A142" s="338"/>
      <c r="B142" s="485"/>
      <c r="C142" s="254"/>
      <c r="D142" s="241"/>
      <c r="E142" s="172"/>
      <c r="F142" s="174"/>
      <c r="G142" s="174"/>
      <c r="H142" s="174"/>
      <c r="I142" s="241"/>
      <c r="J142" s="184"/>
      <c r="K142" s="202"/>
      <c r="L142" s="218"/>
    </row>
    <row r="143" spans="1:12" ht="15" customHeight="1">
      <c r="A143" s="338"/>
      <c r="B143" s="485"/>
      <c r="C143" s="254"/>
      <c r="D143" s="365">
        <v>0.5520833333333334</v>
      </c>
      <c r="E143" s="478"/>
      <c r="F143" s="357"/>
      <c r="G143" s="357">
        <v>46</v>
      </c>
      <c r="H143" s="357"/>
      <c r="I143" s="443">
        <f>SUM(E143:H143)</f>
        <v>46</v>
      </c>
      <c r="J143" s="184"/>
      <c r="K143" s="202"/>
      <c r="L143" s="218"/>
    </row>
    <row r="144" spans="1:12" ht="15" customHeight="1">
      <c r="A144" s="268"/>
      <c r="B144" s="486"/>
      <c r="C144" s="351"/>
      <c r="D144" s="167"/>
      <c r="E144" s="187"/>
      <c r="F144" s="178"/>
      <c r="G144" s="178"/>
      <c r="H144" s="178"/>
      <c r="I144" s="167"/>
      <c r="J144" s="185"/>
      <c r="K144" s="336"/>
      <c r="L144" s="235"/>
    </row>
    <row r="145" spans="1:12" ht="15" customHeight="1">
      <c r="A145" s="270" t="s">
        <v>38</v>
      </c>
      <c r="B145" s="256" t="s">
        <v>39</v>
      </c>
      <c r="C145" s="253" t="s">
        <v>269</v>
      </c>
      <c r="D145" s="179">
        <v>0.375</v>
      </c>
      <c r="E145" s="186"/>
      <c r="F145" s="164"/>
      <c r="G145" s="164">
        <v>19</v>
      </c>
      <c r="H145" s="164"/>
      <c r="I145" s="166">
        <f>SUM(E145:H145)</f>
        <v>19</v>
      </c>
      <c r="J145" s="183" t="s">
        <v>100</v>
      </c>
      <c r="K145" s="201" t="s">
        <v>105</v>
      </c>
      <c r="L145" s="217" t="s">
        <v>4</v>
      </c>
    </row>
    <row r="146" spans="1:12" ht="15" customHeight="1">
      <c r="A146" s="192"/>
      <c r="B146" s="252"/>
      <c r="C146" s="351"/>
      <c r="D146" s="180"/>
      <c r="E146" s="189"/>
      <c r="F146" s="165"/>
      <c r="G146" s="165"/>
      <c r="H146" s="165"/>
      <c r="I146" s="167"/>
      <c r="J146" s="185"/>
      <c r="K146" s="240"/>
      <c r="L146" s="235"/>
    </row>
    <row r="147" spans="1:12" ht="15" customHeight="1">
      <c r="A147" s="270" t="s">
        <v>43</v>
      </c>
      <c r="B147" s="256" t="s">
        <v>305</v>
      </c>
      <c r="C147" s="253" t="s">
        <v>269</v>
      </c>
      <c r="D147" s="179">
        <v>0.375</v>
      </c>
      <c r="E147" s="186"/>
      <c r="F147" s="164"/>
      <c r="G147" s="164">
        <v>3</v>
      </c>
      <c r="H147" s="164"/>
      <c r="I147" s="166">
        <f>SUM(E147:H147)</f>
        <v>3</v>
      </c>
      <c r="J147" s="183" t="s">
        <v>306</v>
      </c>
      <c r="K147" s="201" t="s">
        <v>307</v>
      </c>
      <c r="L147" s="217" t="s">
        <v>308</v>
      </c>
    </row>
    <row r="148" spans="1:12" ht="15" customHeight="1">
      <c r="A148" s="192"/>
      <c r="B148" s="252"/>
      <c r="C148" s="351"/>
      <c r="D148" s="180"/>
      <c r="E148" s="189"/>
      <c r="F148" s="165"/>
      <c r="G148" s="165"/>
      <c r="H148" s="165"/>
      <c r="I148" s="167"/>
      <c r="J148" s="185"/>
      <c r="K148" s="240"/>
      <c r="L148" s="235"/>
    </row>
    <row r="149" spans="1:12" ht="13.5" customHeight="1">
      <c r="A149" s="191" t="s">
        <v>43</v>
      </c>
      <c r="B149" s="302" t="s">
        <v>44</v>
      </c>
      <c r="C149" s="254" t="s">
        <v>291</v>
      </c>
      <c r="D149" s="225">
        <v>0.3541666666666667</v>
      </c>
      <c r="E149" s="171"/>
      <c r="F149" s="173">
        <v>1</v>
      </c>
      <c r="G149" s="173"/>
      <c r="H149" s="173"/>
      <c r="I149" s="446">
        <f>SUM(E149:H150)</f>
        <v>1</v>
      </c>
      <c r="J149" s="221" t="s">
        <v>191</v>
      </c>
      <c r="K149" s="226" t="s">
        <v>162</v>
      </c>
      <c r="L149" s="217" t="s">
        <v>192</v>
      </c>
    </row>
    <row r="150" spans="1:12" ht="13.5" customHeight="1">
      <c r="A150" s="191"/>
      <c r="B150" s="303"/>
      <c r="C150" s="350"/>
      <c r="D150" s="421"/>
      <c r="E150" s="359"/>
      <c r="F150" s="358"/>
      <c r="G150" s="358"/>
      <c r="H150" s="358"/>
      <c r="I150" s="447"/>
      <c r="J150" s="222"/>
      <c r="K150" s="227"/>
      <c r="L150" s="218"/>
    </row>
    <row r="151" spans="1:12" ht="13.5" customHeight="1">
      <c r="A151" s="191"/>
      <c r="B151" s="301" t="s">
        <v>26</v>
      </c>
      <c r="C151" s="350"/>
      <c r="D151" s="365">
        <v>0.3541666666666667</v>
      </c>
      <c r="E151" s="478">
        <v>1</v>
      </c>
      <c r="F151" s="357">
        <v>1</v>
      </c>
      <c r="G151" s="357"/>
      <c r="H151" s="357"/>
      <c r="I151" s="447">
        <f>SUM(E151:H152)</f>
        <v>2</v>
      </c>
      <c r="J151" s="222"/>
      <c r="K151" s="227"/>
      <c r="L151" s="218"/>
    </row>
    <row r="152" spans="1:12" ht="13.5" customHeight="1">
      <c r="A152" s="191"/>
      <c r="B152" s="302"/>
      <c r="C152" s="350"/>
      <c r="D152" s="421"/>
      <c r="E152" s="359"/>
      <c r="F152" s="358"/>
      <c r="G152" s="358"/>
      <c r="H152" s="358"/>
      <c r="I152" s="447"/>
      <c r="J152" s="222"/>
      <c r="K152" s="227"/>
      <c r="L152" s="218"/>
    </row>
    <row r="153" spans="1:12" ht="13.5" customHeight="1">
      <c r="A153" s="191"/>
      <c r="B153" s="302"/>
      <c r="C153" s="350"/>
      <c r="D153" s="225">
        <v>0.5416666666666666</v>
      </c>
      <c r="E153" s="172"/>
      <c r="F153" s="174">
        <v>2</v>
      </c>
      <c r="G153" s="174"/>
      <c r="H153" s="174"/>
      <c r="I153" s="389">
        <f>SUM(E153:H154)</f>
        <v>2</v>
      </c>
      <c r="J153" s="222"/>
      <c r="K153" s="227"/>
      <c r="L153" s="218"/>
    </row>
    <row r="154" spans="1:12" ht="13.5" customHeight="1">
      <c r="A154" s="192"/>
      <c r="B154" s="303"/>
      <c r="C154" s="351"/>
      <c r="D154" s="180"/>
      <c r="E154" s="187"/>
      <c r="F154" s="178"/>
      <c r="G154" s="178"/>
      <c r="H154" s="178"/>
      <c r="I154" s="390"/>
      <c r="J154" s="316"/>
      <c r="K154" s="228"/>
      <c r="L154" s="235"/>
    </row>
    <row r="155" spans="1:12" ht="13.5">
      <c r="A155" s="190" t="s">
        <v>309</v>
      </c>
      <c r="B155" s="304" t="s">
        <v>310</v>
      </c>
      <c r="C155" s="199" t="s">
        <v>311</v>
      </c>
      <c r="D155" s="179">
        <v>0.375</v>
      </c>
      <c r="E155" s="171">
        <v>7</v>
      </c>
      <c r="F155" s="173"/>
      <c r="G155" s="173"/>
      <c r="H155" s="173"/>
      <c r="I155" s="166">
        <f>SUM(E155:H155)</f>
        <v>7</v>
      </c>
      <c r="J155" s="221" t="s">
        <v>1</v>
      </c>
      <c r="K155" s="201" t="s">
        <v>25</v>
      </c>
      <c r="L155" s="217" t="s">
        <v>41</v>
      </c>
    </row>
    <row r="156" spans="1:12" ht="13.5">
      <c r="A156" s="192"/>
      <c r="B156" s="306"/>
      <c r="C156" s="209"/>
      <c r="D156" s="180"/>
      <c r="E156" s="187"/>
      <c r="F156" s="178"/>
      <c r="G156" s="178"/>
      <c r="H156" s="178"/>
      <c r="I156" s="167"/>
      <c r="J156" s="316"/>
      <c r="K156" s="336"/>
      <c r="L156" s="235"/>
    </row>
    <row r="157" spans="1:12" ht="13.5" customHeight="1">
      <c r="A157" s="190" t="s">
        <v>115</v>
      </c>
      <c r="B157" s="271" t="s">
        <v>46</v>
      </c>
      <c r="C157" s="199" t="s">
        <v>317</v>
      </c>
      <c r="D157" s="95">
        <v>0.3541666666666667</v>
      </c>
      <c r="E157" s="96"/>
      <c r="F157" s="97">
        <v>1</v>
      </c>
      <c r="G157" s="98"/>
      <c r="H157" s="99"/>
      <c r="I157" s="100">
        <f aca="true" t="shared" si="3" ref="I157:I163">SUM(E157:H157)</f>
        <v>1</v>
      </c>
      <c r="J157" s="373" t="s">
        <v>201</v>
      </c>
      <c r="K157" s="280" t="s">
        <v>198</v>
      </c>
      <c r="L157" s="283" t="s">
        <v>199</v>
      </c>
    </row>
    <row r="158" spans="1:12" ht="13.5" customHeight="1">
      <c r="A158" s="191"/>
      <c r="B158" s="251"/>
      <c r="C158" s="245"/>
      <c r="D158" s="72">
        <v>0.5416666666666666</v>
      </c>
      <c r="E158" s="73">
        <v>1</v>
      </c>
      <c r="F158" s="74"/>
      <c r="G158" s="75"/>
      <c r="H158" s="76"/>
      <c r="I158" s="77">
        <f t="shared" si="3"/>
        <v>1</v>
      </c>
      <c r="J158" s="374"/>
      <c r="K158" s="281"/>
      <c r="L158" s="284"/>
    </row>
    <row r="159" spans="1:12" ht="13.5" customHeight="1">
      <c r="A159" s="191"/>
      <c r="B159" s="251"/>
      <c r="C159" s="199" t="s">
        <v>318</v>
      </c>
      <c r="D159" s="95">
        <v>0.3541666666666667</v>
      </c>
      <c r="E159" s="96"/>
      <c r="F159" s="97">
        <v>1</v>
      </c>
      <c r="G159" s="98"/>
      <c r="H159" s="99"/>
      <c r="I159" s="100">
        <f t="shared" si="3"/>
        <v>1</v>
      </c>
      <c r="J159" s="374"/>
      <c r="K159" s="281"/>
      <c r="L159" s="284"/>
    </row>
    <row r="160" spans="1:12" ht="13.5" customHeight="1">
      <c r="A160" s="191"/>
      <c r="B160" s="251"/>
      <c r="C160" s="209"/>
      <c r="D160" s="72">
        <v>0.5416666666666666</v>
      </c>
      <c r="E160" s="73"/>
      <c r="F160" s="74">
        <v>1</v>
      </c>
      <c r="G160" s="75"/>
      <c r="H160" s="76"/>
      <c r="I160" s="77">
        <f t="shared" si="3"/>
        <v>1</v>
      </c>
      <c r="J160" s="374"/>
      <c r="K160" s="281"/>
      <c r="L160" s="284"/>
    </row>
    <row r="161" spans="1:12" ht="13.5" customHeight="1">
      <c r="A161" s="191"/>
      <c r="B161" s="251"/>
      <c r="C161" s="199" t="s">
        <v>319</v>
      </c>
      <c r="D161" s="95">
        <v>0.3541666666666667</v>
      </c>
      <c r="E161" s="96"/>
      <c r="F161" s="97">
        <v>1</v>
      </c>
      <c r="G161" s="98"/>
      <c r="H161" s="99"/>
      <c r="I161" s="100">
        <f t="shared" si="3"/>
        <v>1</v>
      </c>
      <c r="J161" s="375"/>
      <c r="K161" s="281"/>
      <c r="L161" s="284"/>
    </row>
    <row r="162" spans="1:12" ht="13.5" customHeight="1">
      <c r="A162" s="192"/>
      <c r="B162" s="252"/>
      <c r="C162" s="209"/>
      <c r="D162" s="72">
        <v>0.5416666666666666</v>
      </c>
      <c r="E162" s="73"/>
      <c r="F162" s="74">
        <v>1</v>
      </c>
      <c r="G162" s="75"/>
      <c r="H162" s="76"/>
      <c r="I162" s="77">
        <f t="shared" si="3"/>
        <v>1</v>
      </c>
      <c r="J162" s="376"/>
      <c r="K162" s="282"/>
      <c r="L162" s="285"/>
    </row>
    <row r="163" spans="1:12" ht="15" customHeight="1">
      <c r="A163" s="190" t="s">
        <v>50</v>
      </c>
      <c r="B163" s="271" t="s">
        <v>51</v>
      </c>
      <c r="C163" s="199" t="s">
        <v>254</v>
      </c>
      <c r="D163" s="179">
        <v>0.375</v>
      </c>
      <c r="E163" s="171">
        <v>13</v>
      </c>
      <c r="F163" s="173">
        <v>6</v>
      </c>
      <c r="G163" s="368"/>
      <c r="H163" s="232"/>
      <c r="I163" s="166">
        <f t="shared" si="3"/>
        <v>19</v>
      </c>
      <c r="J163" s="286" t="s">
        <v>34</v>
      </c>
      <c r="K163" s="280" t="s">
        <v>40</v>
      </c>
      <c r="L163" s="290" t="s">
        <v>41</v>
      </c>
    </row>
    <row r="164" spans="1:12" ht="15" customHeight="1">
      <c r="A164" s="192"/>
      <c r="B164" s="252"/>
      <c r="C164" s="209"/>
      <c r="D164" s="180"/>
      <c r="E164" s="187"/>
      <c r="F164" s="178"/>
      <c r="G164" s="369"/>
      <c r="H164" s="234"/>
      <c r="I164" s="167"/>
      <c r="J164" s="288"/>
      <c r="K164" s="282"/>
      <c r="L164" s="170"/>
    </row>
    <row r="165" spans="1:12" ht="15" customHeight="1">
      <c r="A165" s="190" t="s">
        <v>142</v>
      </c>
      <c r="B165" s="301" t="s">
        <v>143</v>
      </c>
      <c r="C165" s="199" t="s">
        <v>255</v>
      </c>
      <c r="D165" s="65">
        <v>0.375</v>
      </c>
      <c r="E165" s="21"/>
      <c r="F165" s="22"/>
      <c r="G165" s="22">
        <v>8</v>
      </c>
      <c r="H165" s="22"/>
      <c r="I165" s="23">
        <f>SUM(E165:H165)</f>
        <v>8</v>
      </c>
      <c r="J165" s="222" t="s">
        <v>1</v>
      </c>
      <c r="K165" s="230" t="s">
        <v>25</v>
      </c>
      <c r="L165" s="218" t="s">
        <v>85</v>
      </c>
    </row>
    <row r="166" spans="1:12" ht="15" customHeight="1">
      <c r="A166" s="192"/>
      <c r="B166" s="303"/>
      <c r="C166" s="209"/>
      <c r="D166" s="54">
        <v>0.4236111111111111</v>
      </c>
      <c r="E166" s="15"/>
      <c r="F166" s="14"/>
      <c r="G166" s="14">
        <v>8</v>
      </c>
      <c r="H166" s="14"/>
      <c r="I166" s="16">
        <f>SUM(E166:H166)</f>
        <v>8</v>
      </c>
      <c r="J166" s="222"/>
      <c r="K166" s="230"/>
      <c r="L166" s="218"/>
    </row>
    <row r="167" spans="1:12" ht="15" customHeight="1">
      <c r="A167" s="190" t="s">
        <v>43</v>
      </c>
      <c r="B167" s="265" t="s">
        <v>44</v>
      </c>
      <c r="C167" s="199" t="s">
        <v>255</v>
      </c>
      <c r="D167" s="179">
        <v>0.375</v>
      </c>
      <c r="E167" s="171"/>
      <c r="F167" s="173">
        <v>1</v>
      </c>
      <c r="G167" s="173">
        <v>4</v>
      </c>
      <c r="H167" s="173"/>
      <c r="I167" s="166">
        <f>SUM(E167:H167)</f>
        <v>5</v>
      </c>
      <c r="J167" s="183" t="s">
        <v>276</v>
      </c>
      <c r="K167" s="226" t="s">
        <v>277</v>
      </c>
      <c r="L167" s="217" t="s">
        <v>278</v>
      </c>
    </row>
    <row r="168" spans="1:12" ht="15" customHeight="1">
      <c r="A168" s="192"/>
      <c r="B168" s="252"/>
      <c r="C168" s="209"/>
      <c r="D168" s="180"/>
      <c r="E168" s="187"/>
      <c r="F168" s="178"/>
      <c r="G168" s="178"/>
      <c r="H168" s="178"/>
      <c r="I168" s="167"/>
      <c r="J168" s="185"/>
      <c r="K168" s="228"/>
      <c r="L168" s="235"/>
    </row>
    <row r="169" spans="1:12" ht="15" customHeight="1">
      <c r="A169" s="190" t="s">
        <v>43</v>
      </c>
      <c r="B169" s="299" t="s">
        <v>26</v>
      </c>
      <c r="C169" s="199" t="s">
        <v>255</v>
      </c>
      <c r="D169" s="65">
        <v>0.3541666666666667</v>
      </c>
      <c r="E169" s="21"/>
      <c r="F169" s="22">
        <v>1</v>
      </c>
      <c r="G169" s="22"/>
      <c r="H169" s="22"/>
      <c r="I169" s="23">
        <f>SUM(E169:H169)</f>
        <v>1</v>
      </c>
      <c r="J169" s="449" t="s">
        <v>182</v>
      </c>
      <c r="K169" s="444" t="s">
        <v>184</v>
      </c>
      <c r="L169" s="509" t="s">
        <v>183</v>
      </c>
    </row>
    <row r="170" spans="1:12" ht="15" customHeight="1">
      <c r="A170" s="192"/>
      <c r="B170" s="252"/>
      <c r="C170" s="200"/>
      <c r="D170" s="54">
        <v>0.5416666666666666</v>
      </c>
      <c r="E170" s="15"/>
      <c r="F170" s="14">
        <v>1</v>
      </c>
      <c r="G170" s="14"/>
      <c r="H170" s="14"/>
      <c r="I170" s="16">
        <f>SUM(E170:H170)</f>
        <v>1</v>
      </c>
      <c r="J170" s="450"/>
      <c r="K170" s="445"/>
      <c r="L170" s="510"/>
    </row>
    <row r="171" spans="1:12" ht="15" customHeight="1">
      <c r="A171" s="190" t="s">
        <v>55</v>
      </c>
      <c r="B171" s="299" t="s">
        <v>181</v>
      </c>
      <c r="C171" s="329"/>
      <c r="D171" s="179">
        <v>0.3541666666666667</v>
      </c>
      <c r="E171" s="186"/>
      <c r="F171" s="164">
        <v>1</v>
      </c>
      <c r="G171" s="164"/>
      <c r="H171" s="164"/>
      <c r="I171" s="204">
        <f>SUM(E171:H171)</f>
        <v>1</v>
      </c>
      <c r="J171" s="450"/>
      <c r="K171" s="341"/>
      <c r="L171" s="510"/>
    </row>
    <row r="172" spans="1:12" ht="15" customHeight="1">
      <c r="A172" s="192"/>
      <c r="B172" s="252"/>
      <c r="C172" s="334"/>
      <c r="D172" s="180"/>
      <c r="E172" s="189"/>
      <c r="F172" s="165"/>
      <c r="G172" s="165"/>
      <c r="H172" s="165"/>
      <c r="I172" s="203"/>
      <c r="J172" s="451"/>
      <c r="K172" s="342"/>
      <c r="L172" s="511"/>
    </row>
    <row r="173" spans="1:12" ht="15" customHeight="1">
      <c r="A173" s="190" t="s">
        <v>43</v>
      </c>
      <c r="B173" s="479" t="s">
        <v>174</v>
      </c>
      <c r="C173" s="199" t="s">
        <v>279</v>
      </c>
      <c r="D173" s="179">
        <v>0.375</v>
      </c>
      <c r="E173" s="171"/>
      <c r="F173" s="173"/>
      <c r="G173" s="173">
        <v>1</v>
      </c>
      <c r="H173" s="173"/>
      <c r="I173" s="166">
        <f>SUM(E173:H173)</f>
        <v>1</v>
      </c>
      <c r="J173" s="183" t="s">
        <v>272</v>
      </c>
      <c r="K173" s="226" t="s">
        <v>290</v>
      </c>
      <c r="L173" s="217" t="s">
        <v>273</v>
      </c>
    </row>
    <row r="174" spans="1:12" ht="15" customHeight="1">
      <c r="A174" s="191"/>
      <c r="B174" s="480"/>
      <c r="C174" s="200"/>
      <c r="D174" s="180"/>
      <c r="E174" s="187"/>
      <c r="F174" s="178"/>
      <c r="G174" s="178"/>
      <c r="H174" s="178"/>
      <c r="I174" s="167"/>
      <c r="J174" s="184"/>
      <c r="K174" s="227"/>
      <c r="L174" s="218"/>
    </row>
    <row r="175" spans="1:12" ht="15" customHeight="1">
      <c r="A175" s="191"/>
      <c r="B175" s="479" t="s">
        <v>270</v>
      </c>
      <c r="C175" s="200"/>
      <c r="D175" s="179">
        <v>0.375</v>
      </c>
      <c r="E175" s="172"/>
      <c r="F175" s="174"/>
      <c r="G175" s="174">
        <v>1</v>
      </c>
      <c r="H175" s="174"/>
      <c r="I175" s="166">
        <f>SUM(E175:H175)</f>
        <v>1</v>
      </c>
      <c r="J175" s="184"/>
      <c r="K175" s="227"/>
      <c r="L175" s="218"/>
    </row>
    <row r="176" spans="1:12" s="25" customFormat="1" ht="15" customHeight="1">
      <c r="A176" s="192"/>
      <c r="B176" s="333"/>
      <c r="C176" s="245"/>
      <c r="D176" s="180"/>
      <c r="E176" s="187"/>
      <c r="F176" s="178"/>
      <c r="G176" s="178"/>
      <c r="H176" s="178"/>
      <c r="I176" s="167"/>
      <c r="J176" s="231"/>
      <c r="K176" s="372"/>
      <c r="L176" s="235"/>
    </row>
    <row r="177" spans="1:12" ht="15" customHeight="1">
      <c r="A177" s="190" t="s">
        <v>43</v>
      </c>
      <c r="B177" s="262" t="s">
        <v>82</v>
      </c>
      <c r="C177" s="199" t="s">
        <v>271</v>
      </c>
      <c r="D177" s="179">
        <v>0.3541666666666667</v>
      </c>
      <c r="E177" s="186"/>
      <c r="F177" s="164">
        <v>2</v>
      </c>
      <c r="G177" s="164"/>
      <c r="H177" s="164"/>
      <c r="I177" s="166">
        <f>SUM(E177:H178)</f>
        <v>2</v>
      </c>
      <c r="J177" s="452" t="s">
        <v>124</v>
      </c>
      <c r="K177" s="297" t="s">
        <v>125</v>
      </c>
      <c r="L177" s="290" t="s">
        <v>126</v>
      </c>
    </row>
    <row r="178" spans="1:12" ht="15" customHeight="1">
      <c r="A178" s="191"/>
      <c r="B178" s="340"/>
      <c r="C178" s="200"/>
      <c r="D178" s="167"/>
      <c r="E178" s="187"/>
      <c r="F178" s="178"/>
      <c r="G178" s="178"/>
      <c r="H178" s="178"/>
      <c r="I178" s="167"/>
      <c r="J178" s="363"/>
      <c r="K178" s="298"/>
      <c r="L178" s="244"/>
    </row>
    <row r="179" spans="1:12" ht="15" customHeight="1">
      <c r="A179" s="191"/>
      <c r="B179" s="181" t="s">
        <v>147</v>
      </c>
      <c r="C179" s="200"/>
      <c r="D179" s="179">
        <v>0.3541666666666667</v>
      </c>
      <c r="E179" s="186">
        <v>1</v>
      </c>
      <c r="F179" s="164">
        <v>1</v>
      </c>
      <c r="G179" s="164"/>
      <c r="H179" s="164"/>
      <c r="I179" s="166">
        <f>SUM(E179:H180)</f>
        <v>2</v>
      </c>
      <c r="J179" s="363"/>
      <c r="K179" s="298"/>
      <c r="L179" s="244"/>
    </row>
    <row r="180" spans="1:12" ht="15" customHeight="1">
      <c r="A180" s="191"/>
      <c r="B180" s="182"/>
      <c r="C180" s="200"/>
      <c r="D180" s="167"/>
      <c r="E180" s="187"/>
      <c r="F180" s="178"/>
      <c r="G180" s="178"/>
      <c r="H180" s="178"/>
      <c r="I180" s="167"/>
      <c r="J180" s="363"/>
      <c r="K180" s="298"/>
      <c r="L180" s="244"/>
    </row>
    <row r="181" spans="1:12" ht="15" customHeight="1">
      <c r="A181" s="191"/>
      <c r="B181" s="181" t="s">
        <v>261</v>
      </c>
      <c r="C181" s="200"/>
      <c r="D181" s="179">
        <v>0.3541666666666667</v>
      </c>
      <c r="E181" s="186"/>
      <c r="F181" s="164">
        <v>1</v>
      </c>
      <c r="G181" s="164"/>
      <c r="H181" s="164"/>
      <c r="I181" s="166">
        <f>SUM(E181:H182)</f>
        <v>1</v>
      </c>
      <c r="J181" s="363"/>
      <c r="K181" s="298"/>
      <c r="L181" s="244"/>
    </row>
    <row r="182" spans="1:12" ht="15" customHeight="1" thickBot="1">
      <c r="A182" s="487"/>
      <c r="B182" s="481"/>
      <c r="C182" s="473"/>
      <c r="D182" s="395"/>
      <c r="E182" s="477"/>
      <c r="F182" s="448"/>
      <c r="G182" s="448"/>
      <c r="H182" s="448"/>
      <c r="I182" s="395"/>
      <c r="J182" s="453"/>
      <c r="K182" s="512"/>
      <c r="L182" s="506"/>
    </row>
    <row r="183" spans="1:12" ht="15" customHeight="1" thickBot="1">
      <c r="A183" s="78"/>
      <c r="B183" s="89"/>
      <c r="C183" s="59"/>
      <c r="D183" s="46"/>
      <c r="E183" s="93"/>
      <c r="F183" s="94"/>
      <c r="G183" s="69"/>
      <c r="H183" s="69"/>
      <c r="I183" s="69"/>
      <c r="J183" s="48"/>
      <c r="K183" s="70"/>
      <c r="L183" s="90"/>
    </row>
    <row r="184" spans="5:12" ht="14.25" thickBot="1">
      <c r="E184" s="162" t="s">
        <v>23</v>
      </c>
      <c r="F184" s="162"/>
      <c r="G184" s="162"/>
      <c r="H184" s="162"/>
      <c r="I184" s="162"/>
      <c r="J184" s="163" t="s">
        <v>30</v>
      </c>
      <c r="K184" s="163"/>
      <c r="L184" s="163"/>
    </row>
    <row r="185" spans="1:12" ht="14.25" thickBot="1">
      <c r="A185" s="4" t="s">
        <v>14</v>
      </c>
      <c r="B185" s="5" t="s">
        <v>15</v>
      </c>
      <c r="C185" s="7" t="s">
        <v>13</v>
      </c>
      <c r="D185" s="24" t="s">
        <v>70</v>
      </c>
      <c r="E185" s="4" t="s">
        <v>16</v>
      </c>
      <c r="F185" s="5" t="s">
        <v>17</v>
      </c>
      <c r="G185" s="5" t="s">
        <v>18</v>
      </c>
      <c r="H185" s="5" t="s">
        <v>19</v>
      </c>
      <c r="I185" s="6" t="s">
        <v>20</v>
      </c>
      <c r="J185" s="7" t="s">
        <v>22</v>
      </c>
      <c r="K185" s="5" t="s">
        <v>21</v>
      </c>
      <c r="L185" s="6" t="s">
        <v>35</v>
      </c>
    </row>
    <row r="186" spans="1:12" ht="13.5" customHeight="1">
      <c r="A186" s="482" t="s">
        <v>133</v>
      </c>
      <c r="B186" s="324" t="s">
        <v>134</v>
      </c>
      <c r="C186" s="200" t="s">
        <v>256</v>
      </c>
      <c r="D186" s="321">
        <v>0.375</v>
      </c>
      <c r="E186" s="327"/>
      <c r="F186" s="237"/>
      <c r="G186" s="368">
        <v>4</v>
      </c>
      <c r="H186" s="232"/>
      <c r="I186" s="343">
        <f>SUM(E186:H186)</f>
        <v>4</v>
      </c>
      <c r="J186" s="286" t="s">
        <v>34</v>
      </c>
      <c r="K186" s="280" t="s">
        <v>40</v>
      </c>
      <c r="L186" s="290" t="s">
        <v>41</v>
      </c>
    </row>
    <row r="187" spans="1:12" ht="13.5" customHeight="1">
      <c r="A187" s="483"/>
      <c r="B187" s="325"/>
      <c r="C187" s="209"/>
      <c r="D187" s="322"/>
      <c r="E187" s="187"/>
      <c r="F187" s="178"/>
      <c r="G187" s="178"/>
      <c r="H187" s="178"/>
      <c r="I187" s="167"/>
      <c r="J187" s="288"/>
      <c r="K187" s="282"/>
      <c r="L187" s="170"/>
    </row>
    <row r="188" spans="1:12" ht="13.5" customHeight="1">
      <c r="A188" s="190" t="s">
        <v>115</v>
      </c>
      <c r="B188" s="271" t="s">
        <v>46</v>
      </c>
      <c r="C188" s="199" t="s">
        <v>321</v>
      </c>
      <c r="D188" s="95">
        <v>0.3541666666666667</v>
      </c>
      <c r="E188" s="96"/>
      <c r="F188" s="97">
        <v>1</v>
      </c>
      <c r="G188" s="98"/>
      <c r="H188" s="99"/>
      <c r="I188" s="100">
        <f aca="true" t="shared" si="4" ref="I188:I195">SUM(E188:H188)</f>
        <v>1</v>
      </c>
      <c r="J188" s="373" t="s">
        <v>201</v>
      </c>
      <c r="K188" s="280" t="s">
        <v>320</v>
      </c>
      <c r="L188" s="283" t="s">
        <v>96</v>
      </c>
    </row>
    <row r="189" spans="1:12" ht="13.5" customHeight="1">
      <c r="A189" s="191"/>
      <c r="B189" s="251"/>
      <c r="C189" s="245"/>
      <c r="D189" s="72">
        <v>0.5416666666666666</v>
      </c>
      <c r="E189" s="73">
        <v>1</v>
      </c>
      <c r="F189" s="74"/>
      <c r="G189" s="75"/>
      <c r="H189" s="76"/>
      <c r="I189" s="77">
        <f t="shared" si="4"/>
        <v>1</v>
      </c>
      <c r="J189" s="374"/>
      <c r="K189" s="281"/>
      <c r="L189" s="284"/>
    </row>
    <row r="190" spans="1:12" ht="13.5" customHeight="1">
      <c r="A190" s="191"/>
      <c r="B190" s="251"/>
      <c r="C190" s="199" t="s">
        <v>322</v>
      </c>
      <c r="D190" s="95">
        <v>0.3541666666666667</v>
      </c>
      <c r="E190" s="96"/>
      <c r="F190" s="97">
        <v>1</v>
      </c>
      <c r="G190" s="98"/>
      <c r="H190" s="99"/>
      <c r="I190" s="100">
        <f t="shared" si="4"/>
        <v>1</v>
      </c>
      <c r="J190" s="374"/>
      <c r="K190" s="281"/>
      <c r="L190" s="284"/>
    </row>
    <row r="191" spans="1:12" ht="13.5" customHeight="1">
      <c r="A191" s="191"/>
      <c r="B191" s="251"/>
      <c r="C191" s="245"/>
      <c r="D191" s="72">
        <v>0.5416666666666666</v>
      </c>
      <c r="E191" s="73"/>
      <c r="F191" s="74">
        <v>1</v>
      </c>
      <c r="G191" s="75"/>
      <c r="H191" s="76"/>
      <c r="I191" s="77">
        <f t="shared" si="4"/>
        <v>1</v>
      </c>
      <c r="J191" s="374"/>
      <c r="K191" s="281"/>
      <c r="L191" s="284"/>
    </row>
    <row r="192" spans="1:12" ht="13.5" customHeight="1">
      <c r="A192" s="191"/>
      <c r="B192" s="251"/>
      <c r="C192" s="199" t="s">
        <v>323</v>
      </c>
      <c r="D192" s="95">
        <v>0.3541666666666667</v>
      </c>
      <c r="E192" s="96"/>
      <c r="F192" s="97">
        <v>1</v>
      </c>
      <c r="G192" s="98"/>
      <c r="H192" s="99"/>
      <c r="I192" s="100">
        <f t="shared" si="4"/>
        <v>1</v>
      </c>
      <c r="J192" s="374"/>
      <c r="K192" s="281"/>
      <c r="L192" s="284"/>
    </row>
    <row r="193" spans="1:12" ht="13.5" customHeight="1">
      <c r="A193" s="191"/>
      <c r="B193" s="251"/>
      <c r="C193" s="245"/>
      <c r="D193" s="72">
        <v>0.5416666666666666</v>
      </c>
      <c r="E193" s="73">
        <v>1</v>
      </c>
      <c r="F193" s="74"/>
      <c r="G193" s="75"/>
      <c r="H193" s="76"/>
      <c r="I193" s="77">
        <f t="shared" si="4"/>
        <v>1</v>
      </c>
      <c r="J193" s="374"/>
      <c r="K193" s="281"/>
      <c r="L193" s="284"/>
    </row>
    <row r="194" spans="1:12" ht="13.5" customHeight="1">
      <c r="A194" s="191"/>
      <c r="B194" s="251"/>
      <c r="C194" s="199" t="s">
        <v>280</v>
      </c>
      <c r="D194" s="95">
        <v>0.3541666666666667</v>
      </c>
      <c r="E194" s="96"/>
      <c r="F194" s="97">
        <v>1</v>
      </c>
      <c r="G194" s="98"/>
      <c r="H194" s="99"/>
      <c r="I194" s="100">
        <f t="shared" si="4"/>
        <v>1</v>
      </c>
      <c r="J194" s="375"/>
      <c r="K194" s="281"/>
      <c r="L194" s="284"/>
    </row>
    <row r="195" spans="1:12" ht="13.5" customHeight="1">
      <c r="A195" s="192"/>
      <c r="B195" s="252"/>
      <c r="C195" s="245"/>
      <c r="D195" s="72">
        <v>0.5416666666666666</v>
      </c>
      <c r="E195" s="73"/>
      <c r="F195" s="74">
        <v>1</v>
      </c>
      <c r="G195" s="75"/>
      <c r="H195" s="76"/>
      <c r="I195" s="77">
        <f t="shared" si="4"/>
        <v>1</v>
      </c>
      <c r="J195" s="376"/>
      <c r="K195" s="282"/>
      <c r="L195" s="285"/>
    </row>
    <row r="196" spans="1:12" ht="15" customHeight="1">
      <c r="A196" s="190" t="s">
        <v>80</v>
      </c>
      <c r="B196" s="205" t="s">
        <v>81</v>
      </c>
      <c r="C196" s="200" t="s">
        <v>256</v>
      </c>
      <c r="D196" s="179">
        <v>0.375</v>
      </c>
      <c r="E196" s="172"/>
      <c r="F196" s="174">
        <v>17</v>
      </c>
      <c r="G196" s="402"/>
      <c r="H196" s="233"/>
      <c r="I196" s="241">
        <f>SUM(E196:H196)</f>
        <v>17</v>
      </c>
      <c r="J196" s="221" t="s">
        <v>56</v>
      </c>
      <c r="K196" s="247" t="s">
        <v>108</v>
      </c>
      <c r="L196" s="217" t="s">
        <v>79</v>
      </c>
    </row>
    <row r="197" spans="1:12" ht="15" customHeight="1">
      <c r="A197" s="191"/>
      <c r="B197" s="206"/>
      <c r="C197" s="209"/>
      <c r="D197" s="180"/>
      <c r="E197" s="187"/>
      <c r="F197" s="178"/>
      <c r="G197" s="369"/>
      <c r="H197" s="234"/>
      <c r="I197" s="167"/>
      <c r="J197" s="222"/>
      <c r="K197" s="230"/>
      <c r="L197" s="218"/>
    </row>
    <row r="198" spans="1:12" ht="15" customHeight="1">
      <c r="A198" s="191"/>
      <c r="B198" s="206"/>
      <c r="C198" s="200" t="s">
        <v>219</v>
      </c>
      <c r="D198" s="179">
        <v>0.375</v>
      </c>
      <c r="E198" s="171">
        <v>9</v>
      </c>
      <c r="F198" s="173"/>
      <c r="G198" s="368"/>
      <c r="H198" s="232"/>
      <c r="I198" s="166">
        <f>SUM(E198:H198)</f>
        <v>9</v>
      </c>
      <c r="J198" s="222"/>
      <c r="K198" s="230"/>
      <c r="L198" s="218"/>
    </row>
    <row r="199" spans="1:12" ht="15" customHeight="1">
      <c r="A199" s="192"/>
      <c r="B199" s="422"/>
      <c r="C199" s="209"/>
      <c r="D199" s="180"/>
      <c r="E199" s="187"/>
      <c r="F199" s="178"/>
      <c r="G199" s="369"/>
      <c r="H199" s="234"/>
      <c r="I199" s="167"/>
      <c r="J199" s="316"/>
      <c r="K199" s="248"/>
      <c r="L199" s="235"/>
    </row>
    <row r="200" spans="1:12" ht="15" customHeight="1">
      <c r="A200" s="190" t="s">
        <v>43</v>
      </c>
      <c r="B200" s="265" t="s">
        <v>44</v>
      </c>
      <c r="C200" s="420" t="s">
        <v>274</v>
      </c>
      <c r="D200" s="65">
        <v>0.3541666666666667</v>
      </c>
      <c r="E200" s="91"/>
      <c r="F200" s="92"/>
      <c r="G200" s="92">
        <v>3</v>
      </c>
      <c r="H200" s="92"/>
      <c r="I200" s="23">
        <f>SUM(E200:H200)</f>
        <v>3</v>
      </c>
      <c r="J200" s="183" t="s">
        <v>148</v>
      </c>
      <c r="K200" s="226" t="s">
        <v>149</v>
      </c>
      <c r="L200" s="217" t="s">
        <v>150</v>
      </c>
    </row>
    <row r="201" spans="1:12" ht="15" customHeight="1">
      <c r="A201" s="191"/>
      <c r="B201" s="252"/>
      <c r="C201" s="329"/>
      <c r="D201" s="54">
        <v>0.5416666666666666</v>
      </c>
      <c r="E201" s="62"/>
      <c r="F201" s="63"/>
      <c r="G201" s="63">
        <v>1</v>
      </c>
      <c r="H201" s="63"/>
      <c r="I201" s="16">
        <f>SUM(E201:H201)</f>
        <v>1</v>
      </c>
      <c r="J201" s="184"/>
      <c r="K201" s="227"/>
      <c r="L201" s="218"/>
    </row>
    <row r="202" spans="1:12" ht="15" customHeight="1">
      <c r="A202" s="190" t="s">
        <v>47</v>
      </c>
      <c r="B202" s="299" t="s">
        <v>275</v>
      </c>
      <c r="C202" s="329"/>
      <c r="D202" s="65">
        <v>0.3541666666666667</v>
      </c>
      <c r="E202" s="91"/>
      <c r="F202" s="92"/>
      <c r="G202" s="92">
        <v>3</v>
      </c>
      <c r="H202" s="92"/>
      <c r="I202" s="23">
        <f>SUM(E202:H202)</f>
        <v>3</v>
      </c>
      <c r="J202" s="184"/>
      <c r="K202" s="227"/>
      <c r="L202" s="218"/>
    </row>
    <row r="203" spans="1:12" ht="15" customHeight="1">
      <c r="A203" s="192"/>
      <c r="B203" s="252"/>
      <c r="C203" s="334"/>
      <c r="D203" s="54">
        <v>0.5</v>
      </c>
      <c r="E203" s="62"/>
      <c r="F203" s="63"/>
      <c r="G203" s="63">
        <v>3</v>
      </c>
      <c r="H203" s="63"/>
      <c r="I203" s="16">
        <f>SUM(E203:H203)</f>
        <v>3</v>
      </c>
      <c r="J203" s="184"/>
      <c r="K203" s="227"/>
      <c r="L203" s="218"/>
    </row>
    <row r="204" spans="1:12" s="25" customFormat="1" ht="15" customHeight="1">
      <c r="A204" s="191" t="s">
        <v>31</v>
      </c>
      <c r="B204" s="305" t="s">
        <v>161</v>
      </c>
      <c r="C204" s="200" t="s">
        <v>219</v>
      </c>
      <c r="D204" s="179">
        <v>0.375</v>
      </c>
      <c r="E204" s="171">
        <v>7</v>
      </c>
      <c r="F204" s="335">
        <v>1</v>
      </c>
      <c r="G204" s="246"/>
      <c r="H204" s="246"/>
      <c r="I204" s="166">
        <f>SUM(E204:H204)</f>
        <v>8</v>
      </c>
      <c r="J204" s="195" t="s">
        <v>34</v>
      </c>
      <c r="K204" s="494" t="s">
        <v>40</v>
      </c>
      <c r="L204" s="217" t="s">
        <v>41</v>
      </c>
    </row>
    <row r="205" spans="1:12" s="25" customFormat="1" ht="15" customHeight="1">
      <c r="A205" s="191"/>
      <c r="B205" s="305"/>
      <c r="C205" s="209"/>
      <c r="D205" s="241"/>
      <c r="E205" s="172"/>
      <c r="F205" s="174"/>
      <c r="G205" s="279"/>
      <c r="H205" s="279"/>
      <c r="I205" s="241"/>
      <c r="J205" s="196"/>
      <c r="K205" s="495"/>
      <c r="L205" s="218"/>
    </row>
    <row r="206" spans="1:12" s="25" customFormat="1" ht="15" customHeight="1">
      <c r="A206" s="191"/>
      <c r="B206" s="251"/>
      <c r="C206" s="200" t="s">
        <v>220</v>
      </c>
      <c r="D206" s="179">
        <v>0.375</v>
      </c>
      <c r="E206" s="171">
        <v>7</v>
      </c>
      <c r="F206" s="335">
        <v>1</v>
      </c>
      <c r="G206" s="246"/>
      <c r="H206" s="246"/>
      <c r="I206" s="166">
        <f>SUM(E206:H206)</f>
        <v>8</v>
      </c>
      <c r="J206" s="296"/>
      <c r="K206" s="495"/>
      <c r="L206" s="218"/>
    </row>
    <row r="207" spans="1:12" s="25" customFormat="1" ht="15" customHeight="1">
      <c r="A207" s="192"/>
      <c r="B207" s="252"/>
      <c r="C207" s="209"/>
      <c r="D207" s="241"/>
      <c r="E207" s="172"/>
      <c r="F207" s="174"/>
      <c r="G207" s="279"/>
      <c r="H207" s="279"/>
      <c r="I207" s="241"/>
      <c r="J207" s="454"/>
      <c r="K207" s="496"/>
      <c r="L207" s="235"/>
    </row>
    <row r="208" spans="1:12" s="25" customFormat="1" ht="27" customHeight="1">
      <c r="A208" s="190" t="s">
        <v>43</v>
      </c>
      <c r="B208" s="265" t="s">
        <v>44</v>
      </c>
      <c r="C208" s="199" t="s">
        <v>220</v>
      </c>
      <c r="D208" s="65">
        <v>0.3541666666666667</v>
      </c>
      <c r="E208" s="11">
        <v>2</v>
      </c>
      <c r="F208" s="12">
        <v>1</v>
      </c>
      <c r="G208" s="12">
        <v>2</v>
      </c>
      <c r="H208" s="12"/>
      <c r="I208" s="13">
        <f>SUM(E208:H208)</f>
        <v>5</v>
      </c>
      <c r="J208" s="249" t="s">
        <v>12</v>
      </c>
      <c r="K208" s="297" t="s">
        <v>78</v>
      </c>
      <c r="L208" s="346" t="s">
        <v>166</v>
      </c>
    </row>
    <row r="209" spans="1:12" s="25" customFormat="1" ht="27" customHeight="1">
      <c r="A209" s="191"/>
      <c r="B209" s="489"/>
      <c r="C209" s="200"/>
      <c r="D209" s="65">
        <v>0.5416666666666666</v>
      </c>
      <c r="E209" s="11"/>
      <c r="F209" s="12">
        <v>3</v>
      </c>
      <c r="G209" s="12"/>
      <c r="H209" s="12"/>
      <c r="I209" s="13">
        <f>SUM(E209:H209)</f>
        <v>3</v>
      </c>
      <c r="J209" s="250"/>
      <c r="K209" s="298"/>
      <c r="L209" s="347"/>
    </row>
    <row r="210" spans="1:12" ht="15" customHeight="1">
      <c r="A210" s="270" t="s">
        <v>38</v>
      </c>
      <c r="B210" s="256" t="s">
        <v>39</v>
      </c>
      <c r="C210" s="329"/>
      <c r="D210" s="179">
        <v>0.375</v>
      </c>
      <c r="E210" s="186"/>
      <c r="F210" s="164"/>
      <c r="G210" s="164">
        <v>6</v>
      </c>
      <c r="H210" s="164"/>
      <c r="I210" s="166">
        <f>SUM(E210:H210)</f>
        <v>6</v>
      </c>
      <c r="J210" s="375"/>
      <c r="K210" s="281"/>
      <c r="L210" s="347"/>
    </row>
    <row r="211" spans="1:12" ht="15" customHeight="1">
      <c r="A211" s="192"/>
      <c r="B211" s="252"/>
      <c r="C211" s="334"/>
      <c r="D211" s="180"/>
      <c r="E211" s="189"/>
      <c r="F211" s="165"/>
      <c r="G211" s="165"/>
      <c r="H211" s="165"/>
      <c r="I211" s="167"/>
      <c r="J211" s="376"/>
      <c r="K211" s="282"/>
      <c r="L211" s="348"/>
    </row>
    <row r="212" spans="1:12" ht="13.5" customHeight="1">
      <c r="A212" s="191" t="s">
        <v>151</v>
      </c>
      <c r="B212" s="251" t="s">
        <v>73</v>
      </c>
      <c r="C212" s="200" t="s">
        <v>220</v>
      </c>
      <c r="D212" s="81">
        <v>0.3541666666666667</v>
      </c>
      <c r="E212" s="82"/>
      <c r="F212" s="83"/>
      <c r="G212" s="84">
        <v>11</v>
      </c>
      <c r="H212" s="85"/>
      <c r="I212" s="86">
        <f>SUM(E212:H212)</f>
        <v>11</v>
      </c>
      <c r="J212" s="296" t="s">
        <v>152</v>
      </c>
      <c r="K212" s="227" t="s">
        <v>153</v>
      </c>
      <c r="L212" s="218" t="s">
        <v>155</v>
      </c>
    </row>
    <row r="213" spans="1:12" ht="13.5" customHeight="1">
      <c r="A213" s="192"/>
      <c r="B213" s="252"/>
      <c r="C213" s="209"/>
      <c r="D213" s="72">
        <v>0.5208333333333334</v>
      </c>
      <c r="E213" s="73"/>
      <c r="F213" s="74"/>
      <c r="G213" s="75">
        <v>7</v>
      </c>
      <c r="H213" s="76"/>
      <c r="I213" s="77">
        <f>SUM(E213:H213)</f>
        <v>7</v>
      </c>
      <c r="J213" s="454"/>
      <c r="K213" s="228"/>
      <c r="L213" s="235"/>
    </row>
    <row r="214" spans="1:12" ht="13.5" customHeight="1">
      <c r="A214" s="482" t="s">
        <v>115</v>
      </c>
      <c r="B214" s="324" t="s">
        <v>200</v>
      </c>
      <c r="C214" s="199" t="s">
        <v>325</v>
      </c>
      <c r="D214" s="321">
        <v>0.5416666666666666</v>
      </c>
      <c r="E214" s="457" t="s">
        <v>324</v>
      </c>
      <c r="F214" s="458"/>
      <c r="G214" s="458"/>
      <c r="H214" s="458"/>
      <c r="I214" s="459"/>
      <c r="J214" s="455" t="s">
        <v>116</v>
      </c>
      <c r="K214" s="280" t="s">
        <v>202</v>
      </c>
      <c r="L214" s="290" t="s">
        <v>199</v>
      </c>
    </row>
    <row r="215" spans="1:12" ht="13.5" customHeight="1">
      <c r="A215" s="483"/>
      <c r="B215" s="325"/>
      <c r="C215" s="245"/>
      <c r="D215" s="322"/>
      <c r="E215" s="460"/>
      <c r="F215" s="461"/>
      <c r="G215" s="461"/>
      <c r="H215" s="461"/>
      <c r="I215" s="462"/>
      <c r="J215" s="456"/>
      <c r="K215" s="282"/>
      <c r="L215" s="170"/>
    </row>
    <row r="216" spans="1:12" ht="15" customHeight="1">
      <c r="A216" s="190" t="s">
        <v>43</v>
      </c>
      <c r="B216" s="265" t="s">
        <v>44</v>
      </c>
      <c r="C216" s="199" t="s">
        <v>280</v>
      </c>
      <c r="D216" s="179">
        <v>0.3541666666666667</v>
      </c>
      <c r="E216" s="171"/>
      <c r="F216" s="173">
        <v>2</v>
      </c>
      <c r="G216" s="173">
        <v>3</v>
      </c>
      <c r="H216" s="173"/>
      <c r="I216" s="166">
        <f>SUM(E216:H216)</f>
        <v>5</v>
      </c>
      <c r="J216" s="291" t="s">
        <v>93</v>
      </c>
      <c r="K216" s="229" t="s">
        <v>58</v>
      </c>
      <c r="L216" s="217" t="s">
        <v>59</v>
      </c>
    </row>
    <row r="217" spans="1:12" s="25" customFormat="1" ht="15" customHeight="1">
      <c r="A217" s="191"/>
      <c r="B217" s="302"/>
      <c r="C217" s="200"/>
      <c r="D217" s="180"/>
      <c r="E217" s="187"/>
      <c r="F217" s="178"/>
      <c r="G217" s="178"/>
      <c r="H217" s="178"/>
      <c r="I217" s="167"/>
      <c r="J217" s="292"/>
      <c r="K217" s="379"/>
      <c r="L217" s="218"/>
    </row>
    <row r="218" spans="1:12" s="25" customFormat="1" ht="15" customHeight="1">
      <c r="A218" s="191"/>
      <c r="B218" s="417" t="s">
        <v>45</v>
      </c>
      <c r="C218" s="200"/>
      <c r="D218" s="179">
        <v>0.3541666666666667</v>
      </c>
      <c r="E218" s="171"/>
      <c r="F218" s="173"/>
      <c r="G218" s="173">
        <v>2</v>
      </c>
      <c r="H218" s="173"/>
      <c r="I218" s="166">
        <f>SUM(E218:H218)</f>
        <v>2</v>
      </c>
      <c r="J218" s="292"/>
      <c r="K218" s="379"/>
      <c r="L218" s="218"/>
    </row>
    <row r="219" spans="1:12" s="25" customFormat="1" ht="15" customHeight="1">
      <c r="A219" s="192"/>
      <c r="B219" s="252"/>
      <c r="C219" s="200"/>
      <c r="D219" s="180"/>
      <c r="E219" s="187"/>
      <c r="F219" s="178"/>
      <c r="G219" s="178"/>
      <c r="H219" s="178"/>
      <c r="I219" s="167"/>
      <c r="J219" s="292"/>
      <c r="K219" s="379"/>
      <c r="L219" s="218"/>
    </row>
    <row r="220" spans="1:12" s="25" customFormat="1" ht="15" customHeight="1">
      <c r="A220" s="191" t="s">
        <v>142</v>
      </c>
      <c r="B220" s="417" t="s">
        <v>143</v>
      </c>
      <c r="C220" s="200"/>
      <c r="D220" s="179">
        <v>0.375</v>
      </c>
      <c r="E220" s="171"/>
      <c r="F220" s="335"/>
      <c r="G220" s="246">
        <v>10</v>
      </c>
      <c r="H220" s="246"/>
      <c r="I220" s="166">
        <f>SUM(E220:H220)</f>
        <v>10</v>
      </c>
      <c r="J220" s="292"/>
      <c r="K220" s="379"/>
      <c r="L220" s="218"/>
    </row>
    <row r="221" spans="1:12" s="25" customFormat="1" ht="15" customHeight="1">
      <c r="A221" s="192"/>
      <c r="B221" s="252"/>
      <c r="C221" s="200"/>
      <c r="D221" s="241"/>
      <c r="E221" s="172"/>
      <c r="F221" s="174"/>
      <c r="G221" s="279"/>
      <c r="H221" s="279"/>
      <c r="I221" s="241"/>
      <c r="J221" s="292"/>
      <c r="K221" s="379"/>
      <c r="L221" s="218"/>
    </row>
    <row r="222" spans="1:12" ht="15" customHeight="1">
      <c r="A222" s="270" t="s">
        <v>38</v>
      </c>
      <c r="B222" s="256" t="s">
        <v>39</v>
      </c>
      <c r="C222" s="200"/>
      <c r="D222" s="179">
        <v>0.3958333333333333</v>
      </c>
      <c r="E222" s="186"/>
      <c r="F222" s="164"/>
      <c r="G222" s="164">
        <v>9</v>
      </c>
      <c r="H222" s="164"/>
      <c r="I222" s="166">
        <f>SUM(E222:H222)</f>
        <v>9</v>
      </c>
      <c r="J222" s="292"/>
      <c r="K222" s="379"/>
      <c r="L222" s="218"/>
    </row>
    <row r="223" spans="1:12" ht="15" customHeight="1">
      <c r="A223" s="192"/>
      <c r="B223" s="252"/>
      <c r="C223" s="209"/>
      <c r="D223" s="180"/>
      <c r="E223" s="189"/>
      <c r="F223" s="165"/>
      <c r="G223" s="165"/>
      <c r="H223" s="165"/>
      <c r="I223" s="167"/>
      <c r="J223" s="293"/>
      <c r="K223" s="380"/>
      <c r="L223" s="235"/>
    </row>
    <row r="224" spans="1:12" s="25" customFormat="1" ht="15" customHeight="1">
      <c r="A224" s="190" t="s">
        <v>31</v>
      </c>
      <c r="B224" s="344" t="s">
        <v>221</v>
      </c>
      <c r="C224" s="200" t="s">
        <v>222</v>
      </c>
      <c r="D224" s="179">
        <v>0.375</v>
      </c>
      <c r="E224" s="171">
        <v>3</v>
      </c>
      <c r="F224" s="335"/>
      <c r="G224" s="246"/>
      <c r="H224" s="246"/>
      <c r="I224" s="166">
        <f>SUM(E224:H224)</f>
        <v>3</v>
      </c>
      <c r="J224" s="286" t="s">
        <v>34</v>
      </c>
      <c r="K224" s="280" t="s">
        <v>40</v>
      </c>
      <c r="L224" s="290" t="s">
        <v>41</v>
      </c>
    </row>
    <row r="225" spans="1:12" s="25" customFormat="1" ht="15" customHeight="1">
      <c r="A225" s="192"/>
      <c r="B225" s="345"/>
      <c r="C225" s="209"/>
      <c r="D225" s="167"/>
      <c r="E225" s="187"/>
      <c r="F225" s="178"/>
      <c r="G225" s="212"/>
      <c r="H225" s="212"/>
      <c r="I225" s="167"/>
      <c r="J225" s="288"/>
      <c r="K225" s="282"/>
      <c r="L225" s="170"/>
    </row>
    <row r="226" spans="1:12" ht="15" customHeight="1">
      <c r="A226" s="190" t="s">
        <v>137</v>
      </c>
      <c r="B226" s="407" t="s">
        <v>138</v>
      </c>
      <c r="C226" s="199" t="s">
        <v>259</v>
      </c>
      <c r="D226" s="179">
        <v>0.3541666666666667</v>
      </c>
      <c r="E226" s="186"/>
      <c r="F226" s="164">
        <v>3</v>
      </c>
      <c r="G226" s="164">
        <v>4</v>
      </c>
      <c r="H226" s="164"/>
      <c r="I226" s="204">
        <f>SUM(E226:H226)</f>
        <v>7</v>
      </c>
      <c r="J226" s="207" t="s">
        <v>139</v>
      </c>
      <c r="K226" s="201" t="s">
        <v>140</v>
      </c>
      <c r="L226" s="217" t="s">
        <v>141</v>
      </c>
    </row>
    <row r="227" spans="1:12" ht="15" customHeight="1">
      <c r="A227" s="191"/>
      <c r="B227" s="408"/>
      <c r="C227" s="200"/>
      <c r="D227" s="389"/>
      <c r="E227" s="359"/>
      <c r="F227" s="358"/>
      <c r="G227" s="358"/>
      <c r="H227" s="358"/>
      <c r="I227" s="388"/>
      <c r="J227" s="208"/>
      <c r="K227" s="202"/>
      <c r="L227" s="218"/>
    </row>
    <row r="228" spans="1:12" ht="15" customHeight="1">
      <c r="A228" s="191"/>
      <c r="B228" s="408"/>
      <c r="C228" s="200"/>
      <c r="D228" s="225">
        <v>0.5416666666666666</v>
      </c>
      <c r="E228" s="261"/>
      <c r="F228" s="236"/>
      <c r="G228" s="236">
        <v>4</v>
      </c>
      <c r="H228" s="236"/>
      <c r="I228" s="242">
        <f>SUM(E228:H228)</f>
        <v>4</v>
      </c>
      <c r="J228" s="208"/>
      <c r="K228" s="202"/>
      <c r="L228" s="218"/>
    </row>
    <row r="229" spans="1:12" ht="15" customHeight="1">
      <c r="A229" s="191"/>
      <c r="B229" s="409"/>
      <c r="C229" s="200"/>
      <c r="D229" s="167"/>
      <c r="E229" s="187"/>
      <c r="F229" s="178"/>
      <c r="G229" s="178"/>
      <c r="H229" s="178"/>
      <c r="I229" s="203"/>
      <c r="J229" s="208"/>
      <c r="K229" s="202"/>
      <c r="L229" s="218"/>
    </row>
    <row r="230" spans="1:12" ht="15" customHeight="1">
      <c r="A230" s="191"/>
      <c r="B230" s="299" t="s">
        <v>45</v>
      </c>
      <c r="C230" s="200"/>
      <c r="D230" s="179">
        <v>0.3541666666666667</v>
      </c>
      <c r="E230" s="186"/>
      <c r="F230" s="164"/>
      <c r="G230" s="164">
        <v>2</v>
      </c>
      <c r="H230" s="164"/>
      <c r="I230" s="204">
        <f>SUM(E230:H230)</f>
        <v>2</v>
      </c>
      <c r="J230" s="208"/>
      <c r="K230" s="202"/>
      <c r="L230" s="218"/>
    </row>
    <row r="231" spans="1:12" ht="15" customHeight="1">
      <c r="A231" s="191"/>
      <c r="B231" s="277"/>
      <c r="C231" s="200"/>
      <c r="D231" s="389"/>
      <c r="E231" s="359"/>
      <c r="F231" s="358"/>
      <c r="G231" s="358"/>
      <c r="H231" s="358"/>
      <c r="I231" s="388"/>
      <c r="J231" s="208"/>
      <c r="K231" s="202"/>
      <c r="L231" s="218"/>
    </row>
    <row r="232" spans="1:12" ht="15" customHeight="1">
      <c r="A232" s="191"/>
      <c r="B232" s="277"/>
      <c r="C232" s="200"/>
      <c r="D232" s="225">
        <v>0.5</v>
      </c>
      <c r="E232" s="261"/>
      <c r="F232" s="236">
        <v>1</v>
      </c>
      <c r="G232" s="236"/>
      <c r="H232" s="236"/>
      <c r="I232" s="242">
        <f>SUM(E232:H232)</f>
        <v>1</v>
      </c>
      <c r="J232" s="208"/>
      <c r="K232" s="202"/>
      <c r="L232" s="218"/>
    </row>
    <row r="233" spans="1:12" ht="15" customHeight="1">
      <c r="A233" s="192"/>
      <c r="B233" s="412"/>
      <c r="C233" s="200"/>
      <c r="D233" s="167"/>
      <c r="E233" s="187"/>
      <c r="F233" s="178"/>
      <c r="G233" s="178"/>
      <c r="H233" s="178"/>
      <c r="I233" s="203"/>
      <c r="J233" s="208"/>
      <c r="K233" s="202"/>
      <c r="L233" s="218"/>
    </row>
    <row r="234" spans="1:12" ht="15" customHeight="1">
      <c r="A234" s="190" t="s">
        <v>75</v>
      </c>
      <c r="B234" s="258" t="s">
        <v>121</v>
      </c>
      <c r="C234" s="199" t="s">
        <v>260</v>
      </c>
      <c r="D234" s="179">
        <v>0.3541666666666667</v>
      </c>
      <c r="E234" s="186"/>
      <c r="F234" s="164">
        <v>1</v>
      </c>
      <c r="G234" s="164"/>
      <c r="H234" s="164"/>
      <c r="I234" s="204">
        <f>SUM(E234:H234)</f>
        <v>1</v>
      </c>
      <c r="J234" s="207" t="s">
        <v>292</v>
      </c>
      <c r="K234" s="213" t="s">
        <v>293</v>
      </c>
      <c r="L234" s="217" t="s">
        <v>294</v>
      </c>
    </row>
    <row r="235" spans="1:12" ht="15" customHeight="1">
      <c r="A235" s="191"/>
      <c r="B235" s="406"/>
      <c r="C235" s="200"/>
      <c r="D235" s="180"/>
      <c r="E235" s="189"/>
      <c r="F235" s="165"/>
      <c r="G235" s="165"/>
      <c r="H235" s="165"/>
      <c r="I235" s="203"/>
      <c r="J235" s="208"/>
      <c r="K235" s="214"/>
      <c r="L235" s="218"/>
    </row>
    <row r="236" spans="1:12" ht="15" customHeight="1">
      <c r="A236" s="190" t="s">
        <v>47</v>
      </c>
      <c r="B236" s="258" t="s">
        <v>262</v>
      </c>
      <c r="C236" s="200"/>
      <c r="D236" s="179">
        <v>0.3333333333333333</v>
      </c>
      <c r="E236" s="186">
        <v>2</v>
      </c>
      <c r="F236" s="164"/>
      <c r="G236" s="164"/>
      <c r="H236" s="164"/>
      <c r="I236" s="204">
        <f>SUM(E236:H236)</f>
        <v>2</v>
      </c>
      <c r="J236" s="208"/>
      <c r="K236" s="289"/>
      <c r="L236" s="218"/>
    </row>
    <row r="237" spans="1:12" ht="15" customHeight="1">
      <c r="A237" s="191"/>
      <c r="B237" s="259"/>
      <c r="C237" s="200"/>
      <c r="D237" s="180"/>
      <c r="E237" s="189"/>
      <c r="F237" s="165"/>
      <c r="G237" s="165"/>
      <c r="H237" s="165"/>
      <c r="I237" s="203"/>
      <c r="J237" s="231"/>
      <c r="K237" s="240"/>
      <c r="L237" s="235"/>
    </row>
    <row r="238" spans="1:12" ht="15" customHeight="1">
      <c r="A238" s="190" t="s">
        <v>137</v>
      </c>
      <c r="B238" s="407" t="s">
        <v>263</v>
      </c>
      <c r="C238" s="199" t="s">
        <v>260</v>
      </c>
      <c r="D238" s="179">
        <v>0.3541666666666667</v>
      </c>
      <c r="E238" s="186">
        <v>1</v>
      </c>
      <c r="F238" s="164"/>
      <c r="G238" s="164"/>
      <c r="H238" s="164"/>
      <c r="I238" s="166">
        <f>SUM(E238:H238)</f>
        <v>1</v>
      </c>
      <c r="J238" s="381" t="s">
        <v>168</v>
      </c>
      <c r="K238" s="226" t="s">
        <v>169</v>
      </c>
      <c r="L238" s="217" t="s">
        <v>170</v>
      </c>
    </row>
    <row r="239" spans="1:12" ht="15" customHeight="1">
      <c r="A239" s="191"/>
      <c r="B239" s="408"/>
      <c r="C239" s="200"/>
      <c r="D239" s="241"/>
      <c r="E239" s="172"/>
      <c r="F239" s="174"/>
      <c r="G239" s="174"/>
      <c r="H239" s="174"/>
      <c r="I239" s="241"/>
      <c r="J239" s="382"/>
      <c r="K239" s="227"/>
      <c r="L239" s="218"/>
    </row>
    <row r="240" spans="1:12" ht="15" customHeight="1">
      <c r="A240" s="190" t="s">
        <v>47</v>
      </c>
      <c r="B240" s="258" t="s">
        <v>262</v>
      </c>
      <c r="C240" s="200"/>
      <c r="D240" s="179">
        <v>0.3541666666666667</v>
      </c>
      <c r="E240" s="186"/>
      <c r="F240" s="164">
        <v>3</v>
      </c>
      <c r="G240" s="164"/>
      <c r="H240" s="164"/>
      <c r="I240" s="166">
        <f>SUM(E240:H240)</f>
        <v>3</v>
      </c>
      <c r="J240" s="382"/>
      <c r="K240" s="227"/>
      <c r="L240" s="218"/>
    </row>
    <row r="241" spans="1:12" ht="15" customHeight="1">
      <c r="A241" s="191"/>
      <c r="B241" s="259"/>
      <c r="C241" s="200"/>
      <c r="D241" s="167"/>
      <c r="E241" s="187"/>
      <c r="F241" s="178"/>
      <c r="G241" s="178"/>
      <c r="H241" s="178"/>
      <c r="I241" s="241"/>
      <c r="J241" s="383"/>
      <c r="K241" s="228"/>
      <c r="L241" s="235"/>
    </row>
    <row r="242" spans="1:12" ht="15" customHeight="1">
      <c r="A242" s="190" t="s">
        <v>43</v>
      </c>
      <c r="B242" s="258" t="s">
        <v>117</v>
      </c>
      <c r="C242" s="199" t="s">
        <v>260</v>
      </c>
      <c r="D242" s="179">
        <v>0.375</v>
      </c>
      <c r="E242" s="186"/>
      <c r="F242" s="164">
        <v>1</v>
      </c>
      <c r="G242" s="164"/>
      <c r="H242" s="164"/>
      <c r="I242" s="166">
        <f>SUM(E242:H242)</f>
        <v>1</v>
      </c>
      <c r="J242" s="207" t="s">
        <v>2</v>
      </c>
      <c r="K242" s="226" t="s">
        <v>193</v>
      </c>
      <c r="L242" s="283" t="s">
        <v>194</v>
      </c>
    </row>
    <row r="243" spans="1:12" ht="15" customHeight="1">
      <c r="A243" s="191"/>
      <c r="B243" s="259"/>
      <c r="C243" s="200"/>
      <c r="D243" s="167"/>
      <c r="E243" s="187"/>
      <c r="F243" s="178"/>
      <c r="G243" s="178"/>
      <c r="H243" s="178"/>
      <c r="I243" s="241"/>
      <c r="J243" s="208"/>
      <c r="K243" s="227"/>
      <c r="L243" s="284"/>
    </row>
    <row r="244" spans="1:12" ht="15" customHeight="1">
      <c r="A244" s="191"/>
      <c r="B244" s="210" t="s">
        <v>261</v>
      </c>
      <c r="C244" s="200"/>
      <c r="D244" s="179">
        <v>0.375</v>
      </c>
      <c r="E244" s="186"/>
      <c r="F244" s="164">
        <v>2</v>
      </c>
      <c r="G244" s="164"/>
      <c r="H244" s="164"/>
      <c r="I244" s="166">
        <f>SUM(E244:H245)</f>
        <v>2</v>
      </c>
      <c r="J244" s="208"/>
      <c r="K244" s="227"/>
      <c r="L244" s="284"/>
    </row>
    <row r="245" spans="1:12" ht="15" customHeight="1">
      <c r="A245" s="192"/>
      <c r="B245" s="211"/>
      <c r="C245" s="200"/>
      <c r="D245" s="167"/>
      <c r="E245" s="187"/>
      <c r="F245" s="178"/>
      <c r="G245" s="178"/>
      <c r="H245" s="178"/>
      <c r="I245" s="167"/>
      <c r="J245" s="208"/>
      <c r="K245" s="227"/>
      <c r="L245" s="284"/>
    </row>
    <row r="246" spans="1:12" s="25" customFormat="1" ht="15" customHeight="1">
      <c r="A246" s="190" t="s">
        <v>127</v>
      </c>
      <c r="B246" s="324" t="s">
        <v>128</v>
      </c>
      <c r="C246" s="199" t="s">
        <v>238</v>
      </c>
      <c r="D246" s="179">
        <v>0.375</v>
      </c>
      <c r="E246" s="171"/>
      <c r="F246" s="335">
        <v>3</v>
      </c>
      <c r="G246" s="246">
        <v>2</v>
      </c>
      <c r="H246" s="246"/>
      <c r="I246" s="166">
        <f>SUM(E246:H246)</f>
        <v>5</v>
      </c>
      <c r="J246" s="286" t="s">
        <v>34</v>
      </c>
      <c r="K246" s="280" t="s">
        <v>40</v>
      </c>
      <c r="L246" s="290" t="s">
        <v>41</v>
      </c>
    </row>
    <row r="247" spans="1:12" s="25" customFormat="1" ht="15" customHeight="1">
      <c r="A247" s="192"/>
      <c r="B247" s="325"/>
      <c r="C247" s="245"/>
      <c r="D247" s="167"/>
      <c r="E247" s="187"/>
      <c r="F247" s="178"/>
      <c r="G247" s="212"/>
      <c r="H247" s="212"/>
      <c r="I247" s="167"/>
      <c r="J247" s="288"/>
      <c r="K247" s="282"/>
      <c r="L247" s="170"/>
    </row>
    <row r="248" spans="1:12" ht="15" customHeight="1">
      <c r="A248" s="190" t="s">
        <v>43</v>
      </c>
      <c r="B248" s="311" t="s">
        <v>44</v>
      </c>
      <c r="C248" s="253" t="s">
        <v>295</v>
      </c>
      <c r="D248" s="65">
        <v>0.3541666666666667</v>
      </c>
      <c r="E248" s="21"/>
      <c r="F248" s="22"/>
      <c r="G248" s="22">
        <v>5</v>
      </c>
      <c r="H248" s="22"/>
      <c r="I248" s="23">
        <f aca="true" t="shared" si="5" ref="I248:I253">SUM(E248:H248)</f>
        <v>5</v>
      </c>
      <c r="J248" s="183" t="s">
        <v>90</v>
      </c>
      <c r="K248" s="226" t="s">
        <v>62</v>
      </c>
      <c r="L248" s="217" t="s">
        <v>63</v>
      </c>
    </row>
    <row r="249" spans="1:12" ht="15" customHeight="1">
      <c r="A249" s="191"/>
      <c r="B249" s="312"/>
      <c r="C249" s="254"/>
      <c r="D249" s="54">
        <v>0.5416666666666666</v>
      </c>
      <c r="E249" s="15"/>
      <c r="F249" s="14">
        <v>1</v>
      </c>
      <c r="G249" s="14"/>
      <c r="H249" s="14"/>
      <c r="I249" s="16">
        <f t="shared" si="5"/>
        <v>1</v>
      </c>
      <c r="J249" s="184"/>
      <c r="K249" s="227"/>
      <c r="L249" s="218"/>
    </row>
    <row r="250" spans="1:12" ht="15" customHeight="1">
      <c r="A250" s="191"/>
      <c r="B250" s="417" t="s">
        <v>45</v>
      </c>
      <c r="C250" s="254"/>
      <c r="D250" s="65">
        <v>0.3541666666666667</v>
      </c>
      <c r="E250" s="21"/>
      <c r="F250" s="22"/>
      <c r="G250" s="22">
        <v>1</v>
      </c>
      <c r="H250" s="22"/>
      <c r="I250" s="23">
        <f t="shared" si="5"/>
        <v>1</v>
      </c>
      <c r="J250" s="184"/>
      <c r="K250" s="227"/>
      <c r="L250" s="218"/>
    </row>
    <row r="251" spans="1:12" ht="15" customHeight="1">
      <c r="A251" s="191"/>
      <c r="B251" s="418"/>
      <c r="C251" s="254"/>
      <c r="D251" s="54">
        <v>0.5416666666666666</v>
      </c>
      <c r="E251" s="15"/>
      <c r="F251" s="14">
        <v>1</v>
      </c>
      <c r="G251" s="14"/>
      <c r="H251" s="14"/>
      <c r="I251" s="16">
        <f t="shared" si="5"/>
        <v>1</v>
      </c>
      <c r="J251" s="184"/>
      <c r="K251" s="227"/>
      <c r="L251" s="218"/>
    </row>
    <row r="252" spans="1:12" ht="15" customHeight="1">
      <c r="A252" s="270" t="s">
        <v>38</v>
      </c>
      <c r="B252" s="256" t="s">
        <v>39</v>
      </c>
      <c r="C252" s="253" t="s">
        <v>304</v>
      </c>
      <c r="D252" s="65">
        <v>0.375</v>
      </c>
      <c r="E252" s="21"/>
      <c r="F252" s="22"/>
      <c r="G252" s="22">
        <v>10</v>
      </c>
      <c r="H252" s="22"/>
      <c r="I252" s="23">
        <f t="shared" si="5"/>
        <v>10</v>
      </c>
      <c r="J252" s="249" t="s">
        <v>94</v>
      </c>
      <c r="K252" s="297" t="s">
        <v>60</v>
      </c>
      <c r="L252" s="290" t="s">
        <v>114</v>
      </c>
    </row>
    <row r="253" spans="1:12" ht="15" customHeight="1">
      <c r="A253" s="192"/>
      <c r="B253" s="252"/>
      <c r="C253" s="350"/>
      <c r="D253" s="54">
        <v>0.5416666666666666</v>
      </c>
      <c r="E253" s="15"/>
      <c r="F253" s="14"/>
      <c r="G253" s="14">
        <v>10</v>
      </c>
      <c r="H253" s="14"/>
      <c r="I253" s="16">
        <f t="shared" si="5"/>
        <v>10</v>
      </c>
      <c r="J253" s="250"/>
      <c r="K253" s="298"/>
      <c r="L253" s="244"/>
    </row>
    <row r="254" spans="1:12" ht="15" customHeight="1">
      <c r="A254" s="190" t="s">
        <v>38</v>
      </c>
      <c r="B254" s="301" t="s">
        <v>39</v>
      </c>
      <c r="C254" s="199" t="s">
        <v>265</v>
      </c>
      <c r="D254" s="179">
        <v>0.375</v>
      </c>
      <c r="E254" s="266" t="s">
        <v>156</v>
      </c>
      <c r="F254" s="267"/>
      <c r="G254" s="267"/>
      <c r="H254" s="267"/>
      <c r="I254" s="353"/>
      <c r="J254" s="286" t="s">
        <v>34</v>
      </c>
      <c r="K254" s="280" t="s">
        <v>40</v>
      </c>
      <c r="L254" s="290" t="s">
        <v>41</v>
      </c>
    </row>
    <row r="255" spans="1:12" ht="15" customHeight="1">
      <c r="A255" s="192"/>
      <c r="B255" s="303"/>
      <c r="C255" s="209"/>
      <c r="D255" s="180"/>
      <c r="E255" s="268"/>
      <c r="F255" s="269"/>
      <c r="G255" s="269"/>
      <c r="H255" s="269"/>
      <c r="I255" s="355"/>
      <c r="J255" s="288"/>
      <c r="K255" s="282"/>
      <c r="L255" s="170"/>
    </row>
    <row r="256" spans="1:12" ht="13.5" customHeight="1">
      <c r="A256" s="190" t="s">
        <v>43</v>
      </c>
      <c r="B256" s="304" t="s">
        <v>121</v>
      </c>
      <c r="C256" s="253" t="s">
        <v>265</v>
      </c>
      <c r="D256" s="179">
        <v>0.3541666666666667</v>
      </c>
      <c r="E256" s="171">
        <v>1</v>
      </c>
      <c r="F256" s="173"/>
      <c r="G256" s="173"/>
      <c r="H256" s="173"/>
      <c r="I256" s="166">
        <f>SUM(E256:H256)</f>
        <v>1</v>
      </c>
      <c r="J256" s="221" t="s">
        <v>188</v>
      </c>
      <c r="K256" s="201" t="s">
        <v>189</v>
      </c>
      <c r="L256" s="283" t="s">
        <v>190</v>
      </c>
    </row>
    <row r="257" spans="1:12" ht="13.5">
      <c r="A257" s="191"/>
      <c r="B257" s="306"/>
      <c r="C257" s="254"/>
      <c r="D257" s="225"/>
      <c r="E257" s="187"/>
      <c r="F257" s="178"/>
      <c r="G257" s="178"/>
      <c r="H257" s="178"/>
      <c r="I257" s="167"/>
      <c r="J257" s="222"/>
      <c r="K257" s="202"/>
      <c r="L257" s="284"/>
    </row>
    <row r="258" spans="1:12" ht="13.5">
      <c r="A258" s="191"/>
      <c r="B258" s="271" t="s">
        <v>257</v>
      </c>
      <c r="C258" s="254"/>
      <c r="D258" s="225"/>
      <c r="E258" s="171"/>
      <c r="F258" s="173">
        <v>1</v>
      </c>
      <c r="G258" s="173"/>
      <c r="H258" s="173"/>
      <c r="I258" s="166">
        <f>SUM(E258:H258)</f>
        <v>1</v>
      </c>
      <c r="J258" s="222"/>
      <c r="K258" s="289"/>
      <c r="L258" s="284"/>
    </row>
    <row r="259" spans="1:12" ht="13.5">
      <c r="A259" s="192"/>
      <c r="B259" s="252"/>
      <c r="C259" s="255"/>
      <c r="D259" s="180"/>
      <c r="E259" s="187"/>
      <c r="F259" s="178"/>
      <c r="G259" s="178"/>
      <c r="H259" s="178"/>
      <c r="I259" s="167"/>
      <c r="J259" s="316"/>
      <c r="K259" s="240"/>
      <c r="L259" s="285"/>
    </row>
    <row r="260" spans="1:12" ht="15" customHeight="1">
      <c r="A260" s="19" t="s">
        <v>43</v>
      </c>
      <c r="B260" s="87" t="s">
        <v>101</v>
      </c>
      <c r="C260" s="53" t="s">
        <v>296</v>
      </c>
      <c r="D260" s="179">
        <v>0.375</v>
      </c>
      <c r="E260" s="266" t="s">
        <v>5</v>
      </c>
      <c r="F260" s="267"/>
      <c r="G260" s="267"/>
      <c r="H260" s="267"/>
      <c r="I260" s="353"/>
      <c r="J260" s="464" t="s">
        <v>298</v>
      </c>
      <c r="K260" s="280" t="s">
        <v>299</v>
      </c>
      <c r="L260" s="290" t="s">
        <v>300</v>
      </c>
    </row>
    <row r="261" spans="1:12" ht="15" customHeight="1">
      <c r="A261" s="19" t="s">
        <v>55</v>
      </c>
      <c r="B261" s="64" t="s">
        <v>61</v>
      </c>
      <c r="C261" s="66" t="s">
        <v>54</v>
      </c>
      <c r="D261" s="225"/>
      <c r="E261" s="338"/>
      <c r="F261" s="339"/>
      <c r="G261" s="339"/>
      <c r="H261" s="339"/>
      <c r="I261" s="354"/>
      <c r="J261" s="465"/>
      <c r="K261" s="281"/>
      <c r="L261" s="244"/>
    </row>
    <row r="262" spans="1:12" ht="15" customHeight="1">
      <c r="A262" s="19" t="s">
        <v>47</v>
      </c>
      <c r="B262" s="64" t="s">
        <v>61</v>
      </c>
      <c r="C262" s="52" t="s">
        <v>297</v>
      </c>
      <c r="D262" s="180"/>
      <c r="E262" s="268"/>
      <c r="F262" s="269"/>
      <c r="G262" s="269"/>
      <c r="H262" s="269"/>
      <c r="I262" s="355"/>
      <c r="J262" s="466"/>
      <c r="K262" s="282"/>
      <c r="L262" s="170"/>
    </row>
    <row r="263" spans="1:12" ht="24.75" customHeight="1">
      <c r="A263" s="467" t="s">
        <v>110</v>
      </c>
      <c r="B263" s="468"/>
      <c r="C263" s="253" t="s">
        <v>227</v>
      </c>
      <c r="D263" s="20">
        <v>0.4166666666666667</v>
      </c>
      <c r="E263" s="21">
        <v>12</v>
      </c>
      <c r="F263" s="22">
        <v>8</v>
      </c>
      <c r="G263" s="22"/>
      <c r="H263" s="22"/>
      <c r="I263" s="23">
        <f aca="true" t="shared" si="6" ref="I263:I274">SUM(E263:H263)</f>
        <v>20</v>
      </c>
      <c r="J263" s="183" t="s">
        <v>77</v>
      </c>
      <c r="K263" s="226" t="s">
        <v>9</v>
      </c>
      <c r="L263" s="217" t="s">
        <v>4</v>
      </c>
    </row>
    <row r="264" spans="1:12" ht="24.75" customHeight="1">
      <c r="A264" s="469"/>
      <c r="B264" s="470"/>
      <c r="C264" s="260"/>
      <c r="D264" s="18">
        <v>0.5520833333333334</v>
      </c>
      <c r="E264" s="15">
        <v>4</v>
      </c>
      <c r="F264" s="14">
        <v>3</v>
      </c>
      <c r="G264" s="14"/>
      <c r="H264" s="14"/>
      <c r="I264" s="10">
        <f t="shared" si="6"/>
        <v>7</v>
      </c>
      <c r="J264" s="231"/>
      <c r="K264" s="240"/>
      <c r="L264" s="235"/>
    </row>
    <row r="265" spans="1:12" ht="24.75" customHeight="1">
      <c r="A265" s="467" t="s">
        <v>110</v>
      </c>
      <c r="B265" s="468"/>
      <c r="C265" s="253" t="s">
        <v>227</v>
      </c>
      <c r="D265" s="20">
        <v>0.4166666666666667</v>
      </c>
      <c r="E265" s="21">
        <v>25</v>
      </c>
      <c r="F265" s="22">
        <v>18</v>
      </c>
      <c r="G265" s="22">
        <v>4</v>
      </c>
      <c r="H265" s="22"/>
      <c r="I265" s="23">
        <f t="shared" si="6"/>
        <v>47</v>
      </c>
      <c r="J265" s="195" t="s">
        <v>86</v>
      </c>
      <c r="K265" s="295" t="s">
        <v>91</v>
      </c>
      <c r="L265" s="217" t="s">
        <v>41</v>
      </c>
    </row>
    <row r="266" spans="1:12" ht="24.75" customHeight="1">
      <c r="A266" s="469"/>
      <c r="B266" s="470"/>
      <c r="C266" s="260"/>
      <c r="D266" s="18">
        <v>0.5520833333333334</v>
      </c>
      <c r="E266" s="15">
        <v>26</v>
      </c>
      <c r="F266" s="14">
        <v>17</v>
      </c>
      <c r="G266" s="14">
        <v>4</v>
      </c>
      <c r="H266" s="14"/>
      <c r="I266" s="10">
        <f t="shared" si="6"/>
        <v>47</v>
      </c>
      <c r="J266" s="454"/>
      <c r="K266" s="240"/>
      <c r="L266" s="235"/>
    </row>
    <row r="267" spans="1:12" ht="24.75" customHeight="1">
      <c r="A267" s="467" t="s">
        <v>110</v>
      </c>
      <c r="B267" s="468"/>
      <c r="C267" s="253" t="s">
        <v>227</v>
      </c>
      <c r="D267" s="20">
        <v>0.4166666666666667</v>
      </c>
      <c r="E267" s="21">
        <v>17</v>
      </c>
      <c r="F267" s="22">
        <v>22</v>
      </c>
      <c r="G267" s="22"/>
      <c r="H267" s="22"/>
      <c r="I267" s="23">
        <f t="shared" si="6"/>
        <v>39</v>
      </c>
      <c r="J267" s="221" t="s">
        <v>111</v>
      </c>
      <c r="K267" s="226" t="s">
        <v>11</v>
      </c>
      <c r="L267" s="217" t="s">
        <v>53</v>
      </c>
    </row>
    <row r="268" spans="1:12" ht="24.75" customHeight="1" thickBot="1">
      <c r="A268" s="471"/>
      <c r="B268" s="472"/>
      <c r="C268" s="419"/>
      <c r="D268" s="134">
        <v>0.5520833333333334</v>
      </c>
      <c r="E268" s="127">
        <v>16</v>
      </c>
      <c r="F268" s="135">
        <v>21</v>
      </c>
      <c r="G268" s="135"/>
      <c r="H268" s="135"/>
      <c r="I268" s="133">
        <f t="shared" si="6"/>
        <v>37</v>
      </c>
      <c r="J268" s="463"/>
      <c r="K268" s="497"/>
      <c r="L268" s="384"/>
    </row>
    <row r="269" spans="1:12" ht="15" customHeight="1">
      <c r="A269" s="78"/>
      <c r="B269" s="89"/>
      <c r="C269" s="59"/>
      <c r="D269" s="46"/>
      <c r="E269" s="93"/>
      <c r="F269" s="94"/>
      <c r="G269" s="94"/>
      <c r="H269" s="94"/>
      <c r="I269" s="94"/>
      <c r="J269" s="37"/>
      <c r="K269" s="60"/>
      <c r="L269" s="68"/>
    </row>
    <row r="270" spans="1:12" ht="15" customHeight="1" thickBot="1">
      <c r="A270" s="78"/>
      <c r="B270" s="89"/>
      <c r="C270" s="59"/>
      <c r="D270" s="46"/>
      <c r="E270" s="93"/>
      <c r="F270" s="94"/>
      <c r="G270" s="69"/>
      <c r="H270" s="69"/>
      <c r="I270" s="69"/>
      <c r="J270" s="48"/>
      <c r="K270" s="70"/>
      <c r="L270" s="90"/>
    </row>
    <row r="271" spans="1:12" ht="14.25" thickBot="1">
      <c r="A271" s="136"/>
      <c r="B271" s="136"/>
      <c r="C271" s="137"/>
      <c r="D271" s="123"/>
      <c r="E271" s="102" t="s">
        <v>23</v>
      </c>
      <c r="F271" s="102"/>
      <c r="G271" s="67"/>
      <c r="H271" s="67"/>
      <c r="I271" s="67"/>
      <c r="J271" s="163" t="s">
        <v>30</v>
      </c>
      <c r="K271" s="163"/>
      <c r="L271" s="163"/>
    </row>
    <row r="272" spans="1:12" ht="15" customHeight="1">
      <c r="A272" s="191" t="s">
        <v>159</v>
      </c>
      <c r="B272" s="415" t="s">
        <v>163</v>
      </c>
      <c r="C272" s="200" t="s">
        <v>258</v>
      </c>
      <c r="D272" s="179">
        <v>0.375</v>
      </c>
      <c r="E272" s="186">
        <v>2</v>
      </c>
      <c r="F272" s="164">
        <v>1</v>
      </c>
      <c r="G272" s="164"/>
      <c r="H272" s="164"/>
      <c r="I272" s="166">
        <f>SUM(E272:H273)</f>
        <v>3</v>
      </c>
      <c r="J272" s="286" t="s">
        <v>34</v>
      </c>
      <c r="K272" s="280" t="s">
        <v>40</v>
      </c>
      <c r="L272" s="290" t="s">
        <v>41</v>
      </c>
    </row>
    <row r="273" spans="1:12" ht="15" customHeight="1">
      <c r="A273" s="192"/>
      <c r="B273" s="416"/>
      <c r="C273" s="245"/>
      <c r="D273" s="180"/>
      <c r="E273" s="189"/>
      <c r="F273" s="165"/>
      <c r="G273" s="165"/>
      <c r="H273" s="165"/>
      <c r="I273" s="167"/>
      <c r="J273" s="288"/>
      <c r="K273" s="282"/>
      <c r="L273" s="170"/>
    </row>
    <row r="274" spans="1:12" ht="13.5" customHeight="1">
      <c r="A274" s="190" t="s">
        <v>66</v>
      </c>
      <c r="B274" s="413" t="s">
        <v>67</v>
      </c>
      <c r="C274" s="199" t="s">
        <v>223</v>
      </c>
      <c r="D274" s="475">
        <v>0.375</v>
      </c>
      <c r="E274" s="452">
        <v>7</v>
      </c>
      <c r="F274" s="246"/>
      <c r="G274" s="246"/>
      <c r="H274" s="246"/>
      <c r="I274" s="290">
        <f t="shared" si="6"/>
        <v>7</v>
      </c>
      <c r="J274" s="491" t="s">
        <v>130</v>
      </c>
      <c r="K274" s="213" t="s">
        <v>136</v>
      </c>
      <c r="L274" s="217" t="s">
        <v>7</v>
      </c>
    </row>
    <row r="275" spans="1:12" ht="13.5" customHeight="1">
      <c r="A275" s="191"/>
      <c r="B275" s="414"/>
      <c r="C275" s="200"/>
      <c r="D275" s="476"/>
      <c r="E275" s="223"/>
      <c r="F275" s="212"/>
      <c r="G275" s="212"/>
      <c r="H275" s="212"/>
      <c r="I275" s="170"/>
      <c r="J275" s="492"/>
      <c r="K275" s="214"/>
      <c r="L275" s="218"/>
    </row>
    <row r="276" spans="1:12" ht="13.5" customHeight="1">
      <c r="A276" s="191"/>
      <c r="B276" s="413" t="s">
        <v>129</v>
      </c>
      <c r="C276" s="200"/>
      <c r="D276" s="475">
        <v>0.375</v>
      </c>
      <c r="E276" s="452">
        <v>2</v>
      </c>
      <c r="F276" s="246"/>
      <c r="G276" s="246"/>
      <c r="H276" s="246"/>
      <c r="I276" s="290">
        <f>SUM(E276:H276)</f>
        <v>2</v>
      </c>
      <c r="J276" s="492"/>
      <c r="K276" s="214"/>
      <c r="L276" s="218"/>
    </row>
    <row r="277" spans="1:12" ht="13.5" customHeight="1">
      <c r="A277" s="192"/>
      <c r="B277" s="414"/>
      <c r="C277" s="209"/>
      <c r="D277" s="476"/>
      <c r="E277" s="223"/>
      <c r="F277" s="212"/>
      <c r="G277" s="212"/>
      <c r="H277" s="212"/>
      <c r="I277" s="170"/>
      <c r="J277" s="493"/>
      <c r="K277" s="219"/>
      <c r="L277" s="235"/>
    </row>
    <row r="278" spans="1:12" ht="13.5" customHeight="1">
      <c r="A278" s="190" t="s">
        <v>113</v>
      </c>
      <c r="B278" s="488" t="s">
        <v>69</v>
      </c>
      <c r="C278" s="253" t="s">
        <v>225</v>
      </c>
      <c r="D278" s="474">
        <v>0.375</v>
      </c>
      <c r="E278" s="171">
        <v>4</v>
      </c>
      <c r="F278" s="173">
        <v>8</v>
      </c>
      <c r="G278" s="173">
        <v>4</v>
      </c>
      <c r="H278" s="173"/>
      <c r="I278" s="166">
        <f>SUM(E278:H279)</f>
        <v>16</v>
      </c>
      <c r="J278" s="195" t="s">
        <v>1</v>
      </c>
      <c r="K278" s="295" t="s">
        <v>25</v>
      </c>
      <c r="L278" s="217" t="s">
        <v>41</v>
      </c>
    </row>
    <row r="279" spans="1:12" ht="13.5" customHeight="1">
      <c r="A279" s="192"/>
      <c r="B279" s="252"/>
      <c r="C279" s="255"/>
      <c r="D279" s="167"/>
      <c r="E279" s="187"/>
      <c r="F279" s="178"/>
      <c r="G279" s="178"/>
      <c r="H279" s="178"/>
      <c r="I279" s="167"/>
      <c r="J279" s="454"/>
      <c r="K279" s="240"/>
      <c r="L279" s="235"/>
    </row>
    <row r="280" spans="1:12" ht="24.75" customHeight="1">
      <c r="A280" s="467" t="s">
        <v>99</v>
      </c>
      <c r="B280" s="468"/>
      <c r="C280" s="254" t="s">
        <v>225</v>
      </c>
      <c r="D280" s="88">
        <v>0.4166666666666667</v>
      </c>
      <c r="E280" s="51">
        <v>9</v>
      </c>
      <c r="F280" s="49">
        <v>22</v>
      </c>
      <c r="G280" s="49"/>
      <c r="H280" s="49"/>
      <c r="I280" s="50">
        <f aca="true" t="shared" si="7" ref="I280:I286">SUM(E280:H280)</f>
        <v>31</v>
      </c>
      <c r="J280" s="184" t="s">
        <v>77</v>
      </c>
      <c r="K280" s="227" t="s">
        <v>9</v>
      </c>
      <c r="L280" s="218" t="s">
        <v>4</v>
      </c>
    </row>
    <row r="281" spans="1:12" ht="24.75" customHeight="1">
      <c r="A281" s="469"/>
      <c r="B281" s="470"/>
      <c r="C281" s="260"/>
      <c r="D281" s="42">
        <v>0.5520833333333334</v>
      </c>
      <c r="E281" s="39">
        <v>10</v>
      </c>
      <c r="F281" s="38">
        <v>21</v>
      </c>
      <c r="G281" s="38"/>
      <c r="H281" s="38"/>
      <c r="I281" s="41">
        <f t="shared" si="7"/>
        <v>31</v>
      </c>
      <c r="J281" s="231"/>
      <c r="K281" s="372"/>
      <c r="L281" s="235"/>
    </row>
    <row r="282" spans="1:12" ht="24.75" customHeight="1">
      <c r="A282" s="467" t="s">
        <v>99</v>
      </c>
      <c r="B282" s="468"/>
      <c r="C282" s="254" t="s">
        <v>225</v>
      </c>
      <c r="D282" s="27">
        <v>0.4166666666666667</v>
      </c>
      <c r="E282" s="30">
        <v>27</v>
      </c>
      <c r="F282" s="31">
        <v>34</v>
      </c>
      <c r="G282" s="31"/>
      <c r="H282" s="31"/>
      <c r="I282" s="28">
        <f t="shared" si="7"/>
        <v>61</v>
      </c>
      <c r="J282" s="221" t="s">
        <v>1</v>
      </c>
      <c r="K282" s="247" t="s">
        <v>25</v>
      </c>
      <c r="L282" s="217" t="s">
        <v>41</v>
      </c>
    </row>
    <row r="283" spans="1:12" ht="24.75" customHeight="1">
      <c r="A283" s="469"/>
      <c r="B283" s="470"/>
      <c r="C283" s="260"/>
      <c r="D283" s="42">
        <v>0.5520833333333334</v>
      </c>
      <c r="E283" s="39">
        <v>18</v>
      </c>
      <c r="F283" s="38">
        <v>45</v>
      </c>
      <c r="G283" s="38"/>
      <c r="H283" s="38"/>
      <c r="I283" s="41">
        <f t="shared" si="7"/>
        <v>63</v>
      </c>
      <c r="J283" s="231"/>
      <c r="K283" s="372"/>
      <c r="L283" s="235"/>
    </row>
    <row r="284" spans="1:12" ht="24.75" customHeight="1">
      <c r="A284" s="467" t="s">
        <v>99</v>
      </c>
      <c r="B284" s="468"/>
      <c r="C284" s="254" t="s">
        <v>225</v>
      </c>
      <c r="D284" s="27">
        <v>0.4166666666666667</v>
      </c>
      <c r="E284" s="30">
        <v>12</v>
      </c>
      <c r="F284" s="31">
        <v>29</v>
      </c>
      <c r="G284" s="31"/>
      <c r="H284" s="31"/>
      <c r="I284" s="28">
        <f t="shared" si="7"/>
        <v>41</v>
      </c>
      <c r="J284" s="221" t="s">
        <v>97</v>
      </c>
      <c r="K284" s="226" t="s">
        <v>11</v>
      </c>
      <c r="L284" s="217" t="s">
        <v>53</v>
      </c>
    </row>
    <row r="285" spans="1:12" ht="24.75" customHeight="1">
      <c r="A285" s="469"/>
      <c r="B285" s="470"/>
      <c r="C285" s="260"/>
      <c r="D285" s="42">
        <v>0.5520833333333334</v>
      </c>
      <c r="E285" s="39">
        <v>6</v>
      </c>
      <c r="F285" s="38">
        <v>16</v>
      </c>
      <c r="G285" s="38"/>
      <c r="H285" s="38"/>
      <c r="I285" s="41">
        <f t="shared" si="7"/>
        <v>22</v>
      </c>
      <c r="J285" s="231"/>
      <c r="K285" s="372"/>
      <c r="L285" s="235"/>
    </row>
    <row r="286" spans="1:12" ht="13.5">
      <c r="A286" s="190" t="s">
        <v>131</v>
      </c>
      <c r="B286" s="271" t="s">
        <v>132</v>
      </c>
      <c r="C286" s="253" t="s">
        <v>312</v>
      </c>
      <c r="D286" s="179">
        <v>0.375</v>
      </c>
      <c r="E286" s="171">
        <v>5</v>
      </c>
      <c r="F286" s="173">
        <v>2</v>
      </c>
      <c r="G286" s="173"/>
      <c r="H286" s="173"/>
      <c r="I286" s="166">
        <f t="shared" si="7"/>
        <v>7</v>
      </c>
      <c r="J286" s="221" t="s">
        <v>87</v>
      </c>
      <c r="K286" s="226" t="s">
        <v>326</v>
      </c>
      <c r="L286" s="217" t="s">
        <v>185</v>
      </c>
    </row>
    <row r="287" spans="1:12" ht="13.5">
      <c r="A287" s="192"/>
      <c r="B287" s="252"/>
      <c r="C287" s="351"/>
      <c r="D287" s="180"/>
      <c r="E287" s="187"/>
      <c r="F287" s="178"/>
      <c r="G287" s="178"/>
      <c r="H287" s="178"/>
      <c r="I287" s="167"/>
      <c r="J287" s="316"/>
      <c r="K287" s="228"/>
      <c r="L287" s="235"/>
    </row>
    <row r="288" spans="1:12" ht="27" customHeight="1">
      <c r="A288" s="191" t="s">
        <v>64</v>
      </c>
      <c r="B288" s="274" t="s">
        <v>65</v>
      </c>
      <c r="C288" s="200" t="s">
        <v>205</v>
      </c>
      <c r="D288" s="80">
        <v>0.3541666666666667</v>
      </c>
      <c r="E288" s="9">
        <v>9</v>
      </c>
      <c r="F288" s="8">
        <v>3</v>
      </c>
      <c r="G288" s="8"/>
      <c r="H288" s="8"/>
      <c r="I288" s="10">
        <f>SUM(E288:H288)</f>
        <v>12</v>
      </c>
      <c r="J288" s="196" t="s">
        <v>212</v>
      </c>
      <c r="K288" s="230" t="s">
        <v>40</v>
      </c>
      <c r="L288" s="218" t="s">
        <v>41</v>
      </c>
    </row>
    <row r="289" spans="1:12" ht="27" customHeight="1">
      <c r="A289" s="192"/>
      <c r="B289" s="489"/>
      <c r="C289" s="209"/>
      <c r="D289" s="79">
        <v>0.4583333333333333</v>
      </c>
      <c r="E289" s="15">
        <v>8</v>
      </c>
      <c r="F289" s="14">
        <v>4</v>
      </c>
      <c r="G289" s="14"/>
      <c r="H289" s="14"/>
      <c r="I289" s="16">
        <f>SUM(E289:H289)</f>
        <v>12</v>
      </c>
      <c r="J289" s="197"/>
      <c r="K289" s="248"/>
      <c r="L289" s="235"/>
    </row>
    <row r="290" spans="1:12" ht="27" customHeight="1">
      <c r="A290" s="103" t="s">
        <v>64</v>
      </c>
      <c r="B290" s="108" t="s">
        <v>65</v>
      </c>
      <c r="C290" s="105" t="s">
        <v>206</v>
      </c>
      <c r="D290" s="80">
        <v>0.3541666666666667</v>
      </c>
      <c r="E290" s="9">
        <v>8</v>
      </c>
      <c r="F290" s="8">
        <v>3</v>
      </c>
      <c r="G290" s="8"/>
      <c r="H290" s="8"/>
      <c r="I290" s="10">
        <f>SUM(E290:H290)</f>
        <v>11</v>
      </c>
      <c r="J290" s="104" t="s">
        <v>1</v>
      </c>
      <c r="K290" s="107" t="s">
        <v>40</v>
      </c>
      <c r="L290" s="106" t="s">
        <v>41</v>
      </c>
    </row>
    <row r="291" spans="1:12" ht="13.5">
      <c r="A291" s="190" t="s">
        <v>195</v>
      </c>
      <c r="B291" s="271" t="s">
        <v>196</v>
      </c>
      <c r="C291" s="253" t="s">
        <v>206</v>
      </c>
      <c r="D291" s="179">
        <v>0.3541666666666667</v>
      </c>
      <c r="E291" s="171">
        <v>1</v>
      </c>
      <c r="F291" s="173">
        <v>1</v>
      </c>
      <c r="G291" s="173"/>
      <c r="H291" s="173"/>
      <c r="I291" s="166">
        <f>SUM(E291:H291)</f>
        <v>2</v>
      </c>
      <c r="J291" s="221" t="s">
        <v>1</v>
      </c>
      <c r="K291" s="201" t="s">
        <v>25</v>
      </c>
      <c r="L291" s="217" t="s">
        <v>41</v>
      </c>
    </row>
    <row r="292" spans="1:12" ht="13.5">
      <c r="A292" s="192"/>
      <c r="B292" s="252"/>
      <c r="C292" s="351"/>
      <c r="D292" s="180"/>
      <c r="E292" s="187"/>
      <c r="F292" s="178"/>
      <c r="G292" s="178"/>
      <c r="H292" s="178"/>
      <c r="I292" s="167"/>
      <c r="J292" s="316"/>
      <c r="K292" s="336"/>
      <c r="L292" s="235"/>
    </row>
    <row r="293" spans="1:12" ht="27" customHeight="1" hidden="1">
      <c r="A293" s="467" t="s">
        <v>99</v>
      </c>
      <c r="B293" s="468"/>
      <c r="C293" s="253" t="s">
        <v>228</v>
      </c>
      <c r="D293" s="27">
        <v>0.4166666666666667</v>
      </c>
      <c r="E293" s="30"/>
      <c r="F293" s="31"/>
      <c r="G293" s="31"/>
      <c r="H293" s="31"/>
      <c r="I293" s="28">
        <f>SUM(E293:H293)</f>
        <v>0</v>
      </c>
      <c r="J293" s="183" t="s">
        <v>77</v>
      </c>
      <c r="K293" s="226" t="s">
        <v>9</v>
      </c>
      <c r="L293" s="217" t="s">
        <v>4</v>
      </c>
    </row>
    <row r="294" spans="1:12" ht="27" customHeight="1" hidden="1">
      <c r="A294" s="469"/>
      <c r="B294" s="470"/>
      <c r="C294" s="260"/>
      <c r="D294" s="42">
        <v>0.5520833333333334</v>
      </c>
      <c r="E294" s="39"/>
      <c r="F294" s="38"/>
      <c r="G294" s="38"/>
      <c r="H294" s="38"/>
      <c r="I294" s="41">
        <f>SUM(E294:H294)</f>
        <v>0</v>
      </c>
      <c r="J294" s="231"/>
      <c r="K294" s="372"/>
      <c r="L294" s="235"/>
    </row>
    <row r="295" spans="1:12" ht="27" customHeight="1">
      <c r="A295" s="467" t="s">
        <v>99</v>
      </c>
      <c r="B295" s="468"/>
      <c r="C295" s="253" t="s">
        <v>228</v>
      </c>
      <c r="D295" s="27">
        <v>0.4166666666666667</v>
      </c>
      <c r="E295" s="30">
        <v>17</v>
      </c>
      <c r="F295" s="31">
        <v>10</v>
      </c>
      <c r="G295" s="31"/>
      <c r="H295" s="31"/>
      <c r="I295" s="28">
        <f>SUM(E295:H295)</f>
        <v>27</v>
      </c>
      <c r="J295" s="221" t="s">
        <v>1</v>
      </c>
      <c r="K295" s="247" t="s">
        <v>25</v>
      </c>
      <c r="L295" s="217" t="s">
        <v>41</v>
      </c>
    </row>
    <row r="296" spans="1:12" ht="27" customHeight="1" thickBot="1">
      <c r="A296" s="471"/>
      <c r="B296" s="472"/>
      <c r="C296" s="419"/>
      <c r="D296" s="101">
        <v>0.5520833333333334</v>
      </c>
      <c r="E296" s="124">
        <v>31</v>
      </c>
      <c r="F296" s="125">
        <v>12</v>
      </c>
      <c r="G296" s="125"/>
      <c r="H296" s="125"/>
      <c r="I296" s="126">
        <f>SUM(E296:H296)</f>
        <v>43</v>
      </c>
      <c r="J296" s="463"/>
      <c r="K296" s="385"/>
      <c r="L296" s="384"/>
    </row>
    <row r="297" spans="1:13" ht="27" customHeight="1">
      <c r="A297" s="128"/>
      <c r="B297" s="128"/>
      <c r="C297" s="129"/>
      <c r="D297" s="130"/>
      <c r="E297" s="131"/>
      <c r="F297" s="131"/>
      <c r="G297" s="131"/>
      <c r="H297" s="131"/>
      <c r="I297" s="131"/>
      <c r="J297" s="61"/>
      <c r="K297" s="132"/>
      <c r="L297" s="71"/>
      <c r="M297" s="25"/>
    </row>
    <row r="298" spans="1:13" ht="27" customHeight="1">
      <c r="A298" s="138"/>
      <c r="B298" s="138"/>
      <c r="C298" s="139"/>
      <c r="D298" s="46"/>
      <c r="E298" s="47"/>
      <c r="F298" s="47"/>
      <c r="G298" s="47"/>
      <c r="H298" s="47"/>
      <c r="I298" s="47"/>
      <c r="J298" s="60"/>
      <c r="K298" s="140"/>
      <c r="L298" s="37"/>
      <c r="M298" s="25"/>
    </row>
    <row r="299" spans="1:13" ht="27" customHeight="1">
      <c r="A299" s="138"/>
      <c r="B299" s="138"/>
      <c r="C299" s="139"/>
      <c r="D299" s="46"/>
      <c r="E299" s="47"/>
      <c r="F299" s="47"/>
      <c r="G299" s="47"/>
      <c r="H299" s="47"/>
      <c r="I299" s="47"/>
      <c r="J299" s="60"/>
      <c r="K299" s="140"/>
      <c r="L299" s="37"/>
      <c r="M299" s="25"/>
    </row>
    <row r="300" spans="1:13" ht="27" customHeight="1">
      <c r="A300" s="138"/>
      <c r="B300" s="138"/>
      <c r="C300" s="139"/>
      <c r="D300" s="46"/>
      <c r="E300" s="47"/>
      <c r="F300" s="47"/>
      <c r="G300" s="47"/>
      <c r="H300" s="47"/>
      <c r="I300" s="47"/>
      <c r="J300" s="60"/>
      <c r="K300" s="140"/>
      <c r="L300" s="37"/>
      <c r="M300" s="25"/>
    </row>
    <row r="301" spans="1:13" ht="27" customHeight="1">
      <c r="A301" s="138"/>
      <c r="B301" s="138"/>
      <c r="C301" s="139"/>
      <c r="D301" s="46"/>
      <c r="E301" s="47"/>
      <c r="F301" s="47"/>
      <c r="G301" s="47"/>
      <c r="H301" s="47"/>
      <c r="I301" s="47"/>
      <c r="J301" s="60"/>
      <c r="K301" s="140"/>
      <c r="L301" s="37"/>
      <c r="M301" s="25"/>
    </row>
    <row r="302" spans="1:13" ht="27" customHeight="1">
      <c r="A302" s="138"/>
      <c r="B302" s="138"/>
      <c r="C302" s="139"/>
      <c r="D302" s="46"/>
      <c r="E302" s="47"/>
      <c r="F302" s="47"/>
      <c r="G302" s="47"/>
      <c r="H302" s="47"/>
      <c r="I302" s="47"/>
      <c r="J302" s="60"/>
      <c r="K302" s="140"/>
      <c r="L302" s="37"/>
      <c r="M302" s="25"/>
    </row>
    <row r="303" spans="1:13" ht="27" customHeight="1">
      <c r="A303" s="138"/>
      <c r="B303" s="138"/>
      <c r="C303" s="139"/>
      <c r="D303" s="46"/>
      <c r="E303" s="47"/>
      <c r="F303" s="47"/>
      <c r="G303" s="47"/>
      <c r="H303" s="47"/>
      <c r="I303" s="47"/>
      <c r="J303" s="60"/>
      <c r="K303" s="140"/>
      <c r="L303" s="37"/>
      <c r="M303" s="25"/>
    </row>
    <row r="304" spans="1:13" ht="27" customHeight="1">
      <c r="A304" s="138"/>
      <c r="B304" s="138"/>
      <c r="C304" s="139"/>
      <c r="D304" s="46"/>
      <c r="E304" s="47"/>
      <c r="F304" s="47"/>
      <c r="G304" s="47"/>
      <c r="H304" s="47"/>
      <c r="I304" s="47"/>
      <c r="J304" s="60"/>
      <c r="K304" s="140"/>
      <c r="L304" s="37"/>
      <c r="M304" s="25"/>
    </row>
    <row r="305" spans="1:13" ht="27" customHeight="1">
      <c r="A305" s="68"/>
      <c r="B305" s="68"/>
      <c r="C305" s="143"/>
      <c r="D305" s="46"/>
      <c r="E305" s="47"/>
      <c r="F305" s="47"/>
      <c r="G305" s="47"/>
      <c r="H305" s="47"/>
      <c r="I305" s="47"/>
      <c r="J305" s="37"/>
      <c r="K305" s="144"/>
      <c r="L305" s="37"/>
      <c r="M305" s="25"/>
    </row>
    <row r="306" spans="1:13" ht="27" customHeight="1">
      <c r="A306" s="68"/>
      <c r="B306" s="68"/>
      <c r="C306" s="143"/>
      <c r="D306" s="46"/>
      <c r="E306" s="47"/>
      <c r="F306" s="47"/>
      <c r="G306" s="47"/>
      <c r="H306" s="47"/>
      <c r="I306" s="47"/>
      <c r="J306" s="37"/>
      <c r="K306" s="144"/>
      <c r="L306" s="37"/>
      <c r="M306" s="25"/>
    </row>
    <row r="307" spans="1:13" ht="27" customHeight="1">
      <c r="A307" s="68"/>
      <c r="B307" s="68"/>
      <c r="C307" s="143"/>
      <c r="D307" s="46"/>
      <c r="E307" s="47"/>
      <c r="F307" s="47"/>
      <c r="G307" s="47"/>
      <c r="H307" s="47"/>
      <c r="I307" s="47"/>
      <c r="J307" s="37"/>
      <c r="K307" s="144"/>
      <c r="L307" s="37"/>
      <c r="M307" s="25"/>
    </row>
    <row r="308" spans="1:13" ht="27" customHeight="1">
      <c r="A308" s="68"/>
      <c r="B308" s="68"/>
      <c r="C308" s="143"/>
      <c r="D308" s="46"/>
      <c r="E308" s="47"/>
      <c r="F308" s="47"/>
      <c r="G308" s="47"/>
      <c r="H308" s="47"/>
      <c r="I308" s="47"/>
      <c r="J308" s="37"/>
      <c r="K308" s="144"/>
      <c r="L308" s="37"/>
      <c r="M308" s="25"/>
    </row>
    <row r="309" spans="1:12" ht="27" customHeight="1">
      <c r="A309" s="68"/>
      <c r="B309" s="68"/>
      <c r="C309" s="143"/>
      <c r="D309" s="46"/>
      <c r="E309" s="47"/>
      <c r="F309" s="47"/>
      <c r="G309" s="47"/>
      <c r="H309" s="47"/>
      <c r="I309" s="47"/>
      <c r="J309" s="37"/>
      <c r="K309" s="144"/>
      <c r="L309" s="37"/>
    </row>
    <row r="310" spans="1:12" ht="33.75" customHeight="1">
      <c r="A310" s="68"/>
      <c r="B310" s="68"/>
      <c r="C310" s="145"/>
      <c r="D310" s="46"/>
      <c r="E310" s="47"/>
      <c r="F310" s="47"/>
      <c r="G310" s="47"/>
      <c r="H310" s="47"/>
      <c r="I310" s="47"/>
      <c r="J310" s="146"/>
      <c r="K310" s="147"/>
      <c r="L310" s="37"/>
    </row>
    <row r="311" spans="1:12" ht="18.75" customHeight="1">
      <c r="A311" s="68"/>
      <c r="B311" s="68"/>
      <c r="C311" s="143"/>
      <c r="D311" s="46"/>
      <c r="E311" s="47"/>
      <c r="F311" s="47"/>
      <c r="G311" s="47"/>
      <c r="H311" s="47"/>
      <c r="I311" s="47"/>
      <c r="J311" s="146"/>
      <c r="K311" s="144"/>
      <c r="L311" s="37"/>
    </row>
    <row r="312" spans="1:12" ht="13.5">
      <c r="A312" s="68"/>
      <c r="B312" s="68"/>
      <c r="C312" s="68"/>
      <c r="D312" s="141"/>
      <c r="E312" s="68"/>
      <c r="F312" s="68"/>
      <c r="G312" s="68"/>
      <c r="H312" s="68"/>
      <c r="I312" s="68"/>
      <c r="J312" s="68"/>
      <c r="K312" s="68"/>
      <c r="L312" s="68"/>
    </row>
    <row r="313" spans="1:12" ht="15" customHeight="1">
      <c r="A313" s="45"/>
      <c r="B313" s="148"/>
      <c r="C313" s="68"/>
      <c r="D313" s="46"/>
      <c r="E313" s="94"/>
      <c r="F313" s="94"/>
      <c r="G313" s="94"/>
      <c r="H313" s="94"/>
      <c r="I313" s="94"/>
      <c r="J313" s="149"/>
      <c r="K313" s="150"/>
      <c r="L313" s="37"/>
    </row>
    <row r="314" spans="1:12" ht="15" customHeight="1">
      <c r="A314" s="45"/>
      <c r="B314" s="151"/>
      <c r="C314" s="68"/>
      <c r="D314" s="46"/>
      <c r="E314" s="94"/>
      <c r="F314" s="94"/>
      <c r="G314" s="94"/>
      <c r="H314" s="94"/>
      <c r="I314" s="94"/>
      <c r="J314" s="149"/>
      <c r="K314" s="150"/>
      <c r="L314" s="37"/>
    </row>
    <row r="315" spans="1:12" ht="15" customHeight="1">
      <c r="A315" s="152"/>
      <c r="B315" s="153"/>
      <c r="C315" s="145"/>
      <c r="D315" s="36"/>
      <c r="E315" s="142"/>
      <c r="F315" s="142"/>
      <c r="G315" s="142"/>
      <c r="H315" s="142"/>
      <c r="I315" s="25"/>
      <c r="J315" s="149"/>
      <c r="K315" s="149"/>
      <c r="L315" s="37"/>
    </row>
    <row r="316" spans="1:12" ht="15" customHeight="1">
      <c r="A316" s="152"/>
      <c r="B316" s="153"/>
      <c r="C316" s="145"/>
      <c r="D316" s="36"/>
      <c r="E316" s="142"/>
      <c r="F316" s="142"/>
      <c r="G316" s="142"/>
      <c r="H316" s="142"/>
      <c r="I316" s="25"/>
      <c r="J316" s="149"/>
      <c r="K316" s="149"/>
      <c r="L316" s="37"/>
    </row>
    <row r="317" spans="1:12" ht="15" customHeight="1">
      <c r="A317" s="45"/>
      <c r="B317" s="45"/>
      <c r="C317" s="154"/>
      <c r="D317" s="36"/>
      <c r="E317" s="142"/>
      <c r="F317" s="142"/>
      <c r="G317" s="142"/>
      <c r="H317" s="142"/>
      <c r="I317" s="25"/>
      <c r="J317" s="149"/>
      <c r="K317" s="37"/>
      <c r="L317" s="37"/>
    </row>
    <row r="318" spans="1:12" ht="15" customHeight="1">
      <c r="A318" s="78"/>
      <c r="B318" s="155"/>
      <c r="C318" s="156"/>
      <c r="D318" s="46"/>
      <c r="E318" s="93"/>
      <c r="F318" s="94"/>
      <c r="G318" s="94"/>
      <c r="H318" s="94"/>
      <c r="I318" s="94"/>
      <c r="J318" s="37"/>
      <c r="K318" s="37"/>
      <c r="L318" s="68"/>
    </row>
    <row r="319" spans="1:12" ht="15" customHeight="1">
      <c r="A319" s="78"/>
      <c r="B319" s="155"/>
      <c r="C319" s="156"/>
      <c r="D319" s="46"/>
      <c r="E319" s="93"/>
      <c r="F319" s="94"/>
      <c r="G319" s="94"/>
      <c r="H319" s="94"/>
      <c r="I319" s="94"/>
      <c r="J319" s="37"/>
      <c r="K319" s="37"/>
      <c r="L319" s="68"/>
    </row>
    <row r="320" spans="1:12" ht="13.5">
      <c r="A320" s="25"/>
      <c r="B320" s="25"/>
      <c r="C320" s="25"/>
      <c r="D320" s="25"/>
      <c r="E320" s="68"/>
      <c r="F320" s="68"/>
      <c r="G320" s="68"/>
      <c r="H320" s="68"/>
      <c r="I320" s="68"/>
      <c r="J320" s="68"/>
      <c r="K320" s="68"/>
      <c r="L320" s="68"/>
    </row>
    <row r="321" spans="1:12" ht="13.5">
      <c r="A321" s="68"/>
      <c r="B321" s="68"/>
      <c r="C321" s="68"/>
      <c r="D321" s="141"/>
      <c r="E321" s="68"/>
      <c r="F321" s="68"/>
      <c r="G321" s="68"/>
      <c r="H321" s="68"/>
      <c r="I321" s="68"/>
      <c r="J321" s="68"/>
      <c r="K321" s="68"/>
      <c r="L321" s="68"/>
    </row>
    <row r="322" spans="1:12" ht="15" customHeight="1">
      <c r="A322" s="45"/>
      <c r="B322" s="157"/>
      <c r="C322" s="156"/>
      <c r="D322" s="46"/>
      <c r="E322" s="94"/>
      <c r="F322" s="94"/>
      <c r="G322" s="94"/>
      <c r="H322" s="94"/>
      <c r="I322" s="94"/>
      <c r="J322" s="37"/>
      <c r="K322" s="149"/>
      <c r="L322" s="37"/>
    </row>
    <row r="323" spans="1:12" ht="15" customHeight="1">
      <c r="A323" s="45"/>
      <c r="B323" s="152"/>
      <c r="C323" s="156"/>
      <c r="D323" s="46"/>
      <c r="E323" s="94"/>
      <c r="F323" s="94"/>
      <c r="G323" s="94"/>
      <c r="H323" s="94"/>
      <c r="I323" s="94"/>
      <c r="J323" s="37"/>
      <c r="K323" s="149"/>
      <c r="L323" s="37"/>
    </row>
    <row r="324" spans="1:12" s="25" customFormat="1" ht="13.5" customHeight="1">
      <c r="A324" s="45"/>
      <c r="B324" s="152"/>
      <c r="C324" s="156"/>
      <c r="D324" s="36"/>
      <c r="E324" s="47"/>
      <c r="F324" s="47"/>
      <c r="G324" s="68"/>
      <c r="H324" s="68"/>
      <c r="I324" s="47"/>
      <c r="J324" s="149"/>
      <c r="K324" s="147"/>
      <c r="L324" s="37"/>
    </row>
    <row r="325" spans="1:12" s="25" customFormat="1" ht="13.5">
      <c r="A325" s="45"/>
      <c r="B325" s="152"/>
      <c r="C325" s="156"/>
      <c r="E325" s="47"/>
      <c r="F325" s="47"/>
      <c r="G325" s="68"/>
      <c r="H325" s="68"/>
      <c r="I325" s="47"/>
      <c r="J325" s="149"/>
      <c r="K325" s="147"/>
      <c r="L325" s="37"/>
    </row>
    <row r="326" spans="1:12" ht="15" customHeight="1">
      <c r="A326" s="78"/>
      <c r="B326" s="155"/>
      <c r="C326" s="156"/>
      <c r="D326" s="46"/>
      <c r="E326" s="93"/>
      <c r="F326" s="94"/>
      <c r="G326" s="94"/>
      <c r="H326" s="94"/>
      <c r="I326" s="94"/>
      <c r="J326" s="37"/>
      <c r="K326" s="37"/>
      <c r="L326" s="68"/>
    </row>
    <row r="327" spans="1:12" ht="15" customHeight="1">
      <c r="A327" s="78"/>
      <c r="B327" s="155"/>
      <c r="C327" s="156"/>
      <c r="D327" s="46"/>
      <c r="E327" s="93"/>
      <c r="F327" s="94"/>
      <c r="G327" s="94"/>
      <c r="H327" s="94"/>
      <c r="I327" s="94"/>
      <c r="J327" s="37"/>
      <c r="K327" s="37"/>
      <c r="L327" s="68"/>
    </row>
    <row r="328" spans="1:12" ht="13.5">
      <c r="A328" s="25"/>
      <c r="B328" s="25"/>
      <c r="C328" s="25"/>
      <c r="D328" s="25"/>
      <c r="E328" s="68"/>
      <c r="F328" s="68"/>
      <c r="G328" s="68"/>
      <c r="H328" s="68"/>
      <c r="I328" s="68"/>
      <c r="J328" s="68"/>
      <c r="K328" s="68"/>
      <c r="L328" s="68"/>
    </row>
    <row r="329" spans="1:12" ht="13.5">
      <c r="A329" s="68"/>
      <c r="B329" s="68"/>
      <c r="C329" s="68"/>
      <c r="D329" s="141"/>
      <c r="E329" s="68"/>
      <c r="F329" s="68"/>
      <c r="G329" s="68"/>
      <c r="H329" s="68"/>
      <c r="I329" s="68"/>
      <c r="J329" s="68"/>
      <c r="K329" s="68"/>
      <c r="L329" s="68"/>
    </row>
    <row r="330" spans="1:12" ht="14.25" customHeight="1">
      <c r="A330" s="45"/>
      <c r="B330" s="158"/>
      <c r="C330" s="145"/>
      <c r="D330" s="159"/>
      <c r="E330" s="47"/>
      <c r="F330" s="47"/>
      <c r="G330" s="47"/>
      <c r="H330" s="47"/>
      <c r="I330" s="47"/>
      <c r="J330" s="146"/>
      <c r="K330" s="146"/>
      <c r="L330" s="25"/>
    </row>
    <row r="331" spans="1:12" ht="13.5" customHeight="1">
      <c r="A331" s="45"/>
      <c r="B331" s="158"/>
      <c r="C331" s="143"/>
      <c r="D331" s="159"/>
      <c r="E331" s="47"/>
      <c r="F331" s="47"/>
      <c r="G331" s="47"/>
      <c r="H331" s="47"/>
      <c r="I331" s="47"/>
      <c r="J331" s="146"/>
      <c r="K331" s="146"/>
      <c r="L331" s="25"/>
    </row>
    <row r="332" spans="1:12" ht="13.5">
      <c r="A332" s="45"/>
      <c r="B332" s="45"/>
      <c r="C332" s="156"/>
      <c r="D332" s="46"/>
      <c r="E332" s="47"/>
      <c r="F332" s="47"/>
      <c r="G332" s="47"/>
      <c r="H332" s="47"/>
      <c r="I332" s="47"/>
      <c r="J332" s="147"/>
      <c r="K332" s="149"/>
      <c r="L332" s="37"/>
    </row>
    <row r="333" spans="1:12" ht="13.5">
      <c r="A333" s="45"/>
      <c r="B333" s="45"/>
      <c r="C333" s="156"/>
      <c r="D333" s="46"/>
      <c r="E333" s="47"/>
      <c r="F333" s="47"/>
      <c r="G333" s="47"/>
      <c r="H333" s="47"/>
      <c r="I333" s="47"/>
      <c r="J333" s="147"/>
      <c r="K333" s="149"/>
      <c r="L333" s="37"/>
    </row>
    <row r="334" spans="1:12" ht="13.5">
      <c r="A334" s="45"/>
      <c r="B334" s="152"/>
      <c r="C334" s="156"/>
      <c r="D334" s="36"/>
      <c r="E334" s="47"/>
      <c r="F334" s="47"/>
      <c r="G334" s="68"/>
      <c r="H334" s="68"/>
      <c r="I334" s="47"/>
      <c r="J334" s="160"/>
      <c r="K334" s="161"/>
      <c r="L334" s="25"/>
    </row>
    <row r="335" spans="1:12" ht="13.5">
      <c r="A335" s="45"/>
      <c r="B335" s="152"/>
      <c r="C335" s="156"/>
      <c r="D335" s="36"/>
      <c r="E335" s="47"/>
      <c r="F335" s="47"/>
      <c r="G335" s="68"/>
      <c r="H335" s="68"/>
      <c r="I335" s="47"/>
      <c r="J335" s="160"/>
      <c r="K335" s="161"/>
      <c r="L335" s="25"/>
    </row>
    <row r="336" spans="1:12" ht="13.5" customHeight="1">
      <c r="A336" s="25"/>
      <c r="B336" s="45"/>
      <c r="C336" s="156"/>
      <c r="D336" s="46"/>
      <c r="E336" s="47"/>
      <c r="F336" s="47"/>
      <c r="G336" s="47"/>
      <c r="H336" s="47"/>
      <c r="I336" s="47"/>
      <c r="J336" s="25"/>
      <c r="K336" s="25"/>
      <c r="L336" s="37"/>
    </row>
    <row r="337" spans="1:12" ht="13.5" customHeight="1">
      <c r="A337" s="25"/>
      <c r="B337" s="45"/>
      <c r="C337" s="156"/>
      <c r="D337" s="46"/>
      <c r="E337" s="47"/>
      <c r="F337" s="47"/>
      <c r="G337" s="47"/>
      <c r="H337" s="47"/>
      <c r="I337" s="47"/>
      <c r="J337" s="25"/>
      <c r="K337" s="25"/>
      <c r="L337" s="37"/>
    </row>
    <row r="338" spans="1:12" ht="13.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</row>
    <row r="339" spans="1:12" ht="13.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</row>
    <row r="340" spans="1:12" ht="13.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</row>
    <row r="341" spans="1:12" ht="13.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</row>
    <row r="342" spans="1:12" ht="13.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</row>
    <row r="343" spans="1:12" ht="13.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</row>
    <row r="344" spans="1:12" ht="13.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</row>
    <row r="345" spans="1:12" ht="13.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spans="1:12" ht="13.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</row>
    <row r="347" spans="1:12" ht="13.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</row>
    <row r="348" spans="1:12" ht="13.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spans="1:12" ht="13.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</row>
    <row r="350" spans="1:12" ht="13.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</row>
    <row r="351" spans="1:12" ht="13.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</row>
    <row r="352" spans="1:12" ht="13.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</row>
    <row r="353" spans="1:12" ht="13.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</row>
    <row r="354" spans="1:12" ht="13.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</row>
    <row r="355" spans="1:12" ht="13.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</row>
    <row r="356" spans="1:12" ht="13.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</row>
    <row r="357" spans="1:12" ht="13.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</row>
    <row r="358" spans="1:12" ht="13.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</row>
    <row r="359" spans="1:12" ht="13.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</row>
    <row r="360" spans="1:12" ht="13.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</row>
    <row r="361" spans="1:12" ht="13.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</row>
    <row r="362" spans="1:12" ht="13.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spans="1:12" ht="13.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spans="1:12" ht="13.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  <row r="365" spans="1:12" ht="13.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</row>
    <row r="366" spans="1:12" ht="13.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</row>
    <row r="367" spans="1:12" ht="13.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</row>
    <row r="368" spans="1:12" ht="13.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</row>
    <row r="369" spans="1:12" ht="13.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</row>
    <row r="370" spans="1:12" ht="13.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</row>
    <row r="371" spans="1:12" ht="13.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spans="1:12" ht="13.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</row>
    <row r="373" spans="1:12" ht="13.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</row>
    <row r="374" spans="1:12" ht="13.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</row>
    <row r="375" spans="1:12" ht="13.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spans="1:12" ht="13.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spans="1:12" ht="13.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spans="1:12" ht="13.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spans="1:12" ht="13.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spans="1:12" ht="13.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spans="1:12" ht="13.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</row>
    <row r="382" spans="1:12" ht="13.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</row>
    <row r="383" spans="1:12" ht="13.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</row>
    <row r="384" spans="1:12" ht="13.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</row>
    <row r="385" spans="1:12" ht="13.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spans="1:12" ht="13.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spans="1:12" ht="13.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</row>
    <row r="388" spans="1:12" ht="13.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</row>
    <row r="389" spans="1:12" ht="13.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</row>
    <row r="390" spans="1:12" ht="13.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</row>
    <row r="391" spans="1:12" ht="13.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ht="13.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spans="1:12" ht="13.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</row>
    <row r="394" spans="1:12" ht="13.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</row>
    <row r="395" spans="1:12" ht="13.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</row>
    <row r="396" spans="1:12" ht="13.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spans="1:12" ht="13.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spans="1:12" ht="13.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</row>
    <row r="399" spans="1:12" ht="13.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</row>
    <row r="400" spans="1:12" ht="13.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spans="1:12" ht="13.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</row>
    <row r="402" spans="1:12" ht="13.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</row>
    <row r="403" spans="1:12" ht="13.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spans="1:12" ht="13.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spans="1:12" ht="13.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</row>
    <row r="406" spans="1:12" ht="13.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</row>
    <row r="407" spans="1:12" ht="13.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</row>
    <row r="408" spans="1:12" ht="13.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</row>
    <row r="409" spans="1:12" ht="13.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</row>
    <row r="410" spans="1:12" ht="13.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spans="1:12" ht="13.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</row>
    <row r="412" spans="1:12" ht="13.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</row>
    <row r="413" spans="1:12" ht="13.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</row>
    <row r="414" spans="1:12" ht="13.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</row>
    <row r="415" spans="1:12" ht="13.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</row>
    <row r="416" spans="1:12" ht="13.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</row>
    <row r="417" spans="1:12" ht="13.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</row>
    <row r="418" spans="1:12" ht="13.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</row>
    <row r="419" spans="1:12" ht="13.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</row>
    <row r="420" spans="1:12" ht="13.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</row>
    <row r="421" spans="1:12" ht="13.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</row>
    <row r="422" spans="1:12" ht="13.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</row>
    <row r="423" spans="1:12" ht="13.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</row>
    <row r="424" spans="1:12" ht="13.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</row>
    <row r="425" spans="1:12" ht="13.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</row>
    <row r="426" spans="1:12" ht="13.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</row>
    <row r="427" spans="1:12" ht="13.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</row>
    <row r="428" spans="1:12" ht="13.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</row>
    <row r="429" spans="1:12" ht="13.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</row>
    <row r="430" spans="1:12" ht="13.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spans="1:12" ht="13.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spans="1:12" ht="13.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3.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spans="1:12" ht="13.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spans="1:12" ht="13.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spans="1:12" ht="13.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spans="1:12" ht="13.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spans="1:12" ht="13.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spans="1:12" ht="13.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spans="1:12" ht="13.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2" ht="13.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spans="1:12" ht="13.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spans="1:12" ht="13.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spans="1:12" ht="13.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spans="1:12" ht="13.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spans="1:12" ht="13.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  <row r="447" spans="1:12" ht="13.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</row>
    <row r="448" spans="1:12" ht="13.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</row>
    <row r="449" spans="1:12" ht="13.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</row>
    <row r="450" spans="1:12" ht="13.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</row>
    <row r="451" spans="1:12" ht="13.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</row>
    <row r="452" spans="1:12" ht="13.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</row>
    <row r="453" spans="1:12" ht="13.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</row>
    <row r="454" spans="1:12" ht="13.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</row>
    <row r="455" spans="1:12" ht="13.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</row>
    <row r="456" spans="1:12" ht="13.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</row>
    <row r="457" spans="1:12" ht="13.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</row>
    <row r="458" spans="1:12" ht="13.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</row>
    <row r="459" spans="1:12" ht="13.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</row>
    <row r="460" spans="1:12" ht="13.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</row>
    <row r="461" spans="1:12" ht="13.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</row>
    <row r="462" spans="1:12" ht="13.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</row>
    <row r="463" spans="1:12" ht="13.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</row>
    <row r="464" spans="1:12" ht="13.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</row>
    <row r="465" spans="1:12" ht="13.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</row>
    <row r="466" spans="1:12" ht="13.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</row>
    <row r="467" spans="1:12" ht="13.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</row>
    <row r="468" spans="1:12" ht="13.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</row>
    <row r="469" spans="1:12" ht="13.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</row>
    <row r="470" spans="1:12" ht="13.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</row>
    <row r="471" spans="1:12" ht="13.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</row>
    <row r="472" spans="1:12" ht="13.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</row>
    <row r="473" spans="1:12" ht="13.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</row>
    <row r="474" spans="1:12" ht="13.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</row>
    <row r="475" spans="1:12" ht="13.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</row>
    <row r="476" spans="1:12" ht="13.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</row>
    <row r="477" spans="1:12" ht="13.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</row>
    <row r="478" spans="1:12" ht="13.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</row>
    <row r="479" spans="1:12" ht="13.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</row>
    <row r="480" spans="1:12" ht="13.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</row>
    <row r="481" spans="1:12" ht="13.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spans="1:12" ht="13.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</row>
    <row r="483" spans="1:12" ht="13.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</row>
    <row r="484" spans="1:12" ht="13.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</row>
    <row r="485" spans="1:12" ht="13.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</row>
    <row r="486" spans="1:12" ht="13.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</row>
    <row r="487" spans="1:12" ht="13.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</row>
    <row r="488" spans="1:12" ht="13.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</row>
    <row r="489" spans="1:12" ht="13.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</row>
    <row r="490" spans="1:12" ht="13.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</row>
    <row r="491" spans="1:12" ht="13.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</row>
    <row r="492" spans="1:12" ht="13.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</row>
    <row r="493" spans="1:12" ht="13.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</row>
    <row r="494" spans="1:12" ht="13.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</row>
    <row r="495" spans="1:12" ht="13.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</row>
    <row r="496" spans="1:12" ht="13.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</row>
    <row r="497" spans="1:12" ht="13.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</row>
    <row r="498" spans="1:12" ht="13.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</row>
    <row r="499" spans="1:12" ht="13.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</row>
    <row r="500" spans="1:12" ht="13.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</row>
    <row r="501" spans="1:12" ht="13.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</row>
    <row r="502" spans="1:12" ht="13.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</row>
    <row r="503" spans="1:12" ht="13.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</row>
    <row r="504" spans="1:12" ht="13.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</row>
    <row r="505" spans="1:12" ht="13.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</row>
    <row r="506" spans="1:12" ht="13.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</row>
    <row r="507" spans="1:12" ht="13.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</row>
    <row r="508" spans="1:12" ht="13.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</row>
    <row r="509" spans="1:12" ht="13.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</row>
    <row r="510" spans="1:12" ht="13.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</row>
    <row r="511" spans="1:12" ht="13.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</row>
    <row r="512" spans="1:12" ht="13.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</row>
    <row r="513" spans="1:12" ht="13.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</row>
    <row r="514" spans="1:12" ht="13.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</row>
    <row r="515" spans="1:12" ht="13.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</row>
    <row r="516" spans="1:12" ht="13.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</row>
    <row r="517" spans="1:12" ht="13.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</row>
    <row r="518" spans="1:12" ht="13.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</row>
    <row r="519" spans="1:12" ht="13.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</row>
    <row r="520" spans="1:12" ht="13.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</row>
    <row r="521" spans="1:12" ht="13.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</row>
    <row r="522" spans="1:12" ht="13.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</row>
    <row r="523" spans="1:12" ht="13.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</row>
    <row r="524" spans="1:12" ht="13.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</row>
    <row r="525" spans="1:12" ht="13.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</row>
    <row r="526" spans="1:12" ht="13.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</row>
    <row r="527" spans="1:12" ht="13.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</row>
    <row r="528" spans="1:12" ht="13.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</row>
    <row r="529" spans="1:12" ht="13.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</row>
    <row r="530" spans="1:12" ht="13.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</row>
    <row r="531" spans="1:12" ht="13.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</row>
    <row r="532" spans="1:12" ht="13.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</row>
    <row r="533" spans="1:12" ht="13.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</row>
    <row r="534" spans="1:12" ht="13.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</row>
    <row r="535" spans="1:12" ht="13.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</row>
    <row r="536" spans="1:12" ht="13.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</row>
    <row r="537" spans="1:12" ht="13.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</row>
    <row r="538" spans="1:12" ht="13.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</row>
    <row r="539" spans="1:12" ht="13.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</row>
    <row r="540" spans="1:12" ht="13.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</row>
    <row r="541" spans="1:12" ht="13.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</row>
    <row r="542" spans="1:12" ht="13.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</row>
    <row r="543" spans="1:12" ht="13.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</row>
    <row r="544" spans="1:12" ht="13.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</row>
    <row r="545" spans="1:12" ht="13.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</row>
    <row r="546" spans="1:12" ht="13.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</row>
    <row r="547" spans="1:12" ht="13.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</row>
    <row r="548" spans="1:12" ht="13.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</row>
    <row r="549" spans="1:12" ht="13.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</row>
    <row r="550" spans="1:12" ht="13.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</row>
    <row r="551" spans="1:12" ht="13.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</row>
    <row r="552" spans="1:12" ht="13.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</row>
    <row r="553" spans="1:12" ht="13.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</row>
    <row r="554" spans="1:12" ht="13.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</row>
    <row r="555" spans="1:12" ht="13.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</row>
    <row r="556" spans="1:12" ht="13.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</row>
    <row r="557" spans="1:12" ht="13.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</row>
    <row r="558" spans="1:12" ht="13.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</row>
    <row r="559" spans="1:12" ht="13.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</row>
    <row r="560" spans="1:12" ht="13.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</row>
    <row r="561" spans="1:12" ht="13.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1:12" ht="13.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1:12" ht="13.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1:12" ht="13.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1:12" ht="13.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1:12" ht="13.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1:12" ht="13.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1:12" ht="13.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1:12" ht="13.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1:12" ht="13.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1:12" ht="13.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1:12" ht="13.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1:12" ht="13.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1:12" ht="13.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1:12" ht="13.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1:12" ht="13.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1:12" ht="13.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1:12" ht="13.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1:12" ht="13.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1:12" ht="13.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1:12" ht="13.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1:12" ht="13.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1:12" ht="13.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1:12" ht="13.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1:12" ht="13.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1:12" ht="13.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1:12" ht="13.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1:12" ht="13.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1:12" ht="13.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1:12" ht="13.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1:12" ht="13.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1:12" ht="13.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1:12" ht="13.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1:12" ht="13.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1:12" ht="13.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1:12" ht="13.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ht="13.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3.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3.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13.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1:12" ht="13.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1:12" ht="13.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1:12" ht="13.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1:12" ht="13.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1:12" ht="13.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1:12" ht="13.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1:12" ht="13.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  <row r="608" spans="1:12" ht="13.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</row>
    <row r="609" spans="1:12" ht="13.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</row>
    <row r="610" spans="1:12" ht="13.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</row>
    <row r="611" spans="1:12" ht="13.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</row>
    <row r="612" spans="1:12" ht="13.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</row>
    <row r="613" spans="1:12" ht="13.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</row>
    <row r="614" spans="1:12" ht="13.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</row>
    <row r="615" spans="1:12" ht="13.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</row>
    <row r="616" spans="1:12" ht="13.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</row>
    <row r="617" spans="1:12" ht="13.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</row>
    <row r="618" spans="1:12" ht="13.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</row>
    <row r="619" spans="1:12" ht="13.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</row>
    <row r="620" spans="1:12" ht="13.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</row>
    <row r="621" spans="1:12" ht="13.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</row>
    <row r="622" spans="1:12" ht="13.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</row>
    <row r="623" spans="1:12" ht="13.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</row>
    <row r="624" spans="1:12" ht="13.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</row>
    <row r="625" spans="1:12" ht="13.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</row>
    <row r="626" spans="1:12" ht="13.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</row>
    <row r="627" spans="1:12" ht="13.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</row>
    <row r="628" spans="1:12" ht="13.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</row>
    <row r="629" spans="1:12" ht="13.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</row>
    <row r="630" spans="1:12" ht="13.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</row>
    <row r="631" spans="1:12" ht="13.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</row>
    <row r="632" spans="1:12" ht="13.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</row>
    <row r="633" spans="1:12" ht="13.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</row>
    <row r="634" spans="1:12" ht="13.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</row>
    <row r="635" spans="1:12" ht="13.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</row>
    <row r="636" spans="1:12" ht="13.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</row>
    <row r="637" spans="1:12" ht="13.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</row>
    <row r="638" spans="1:12" ht="13.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</row>
    <row r="639" spans="1:12" ht="13.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</row>
    <row r="640" spans="1:12" ht="13.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</row>
    <row r="641" spans="1:12" ht="13.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</row>
    <row r="642" spans="1:12" ht="13.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</row>
    <row r="643" spans="1:12" ht="13.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</row>
    <row r="644" spans="1:12" ht="13.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</row>
    <row r="645" spans="1:12" ht="13.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</row>
    <row r="646" spans="1:12" ht="13.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</row>
    <row r="647" spans="1:12" ht="13.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</row>
    <row r="648" spans="1:12" ht="13.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</row>
    <row r="649" spans="1:12" ht="13.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</row>
    <row r="650" spans="1:12" ht="13.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</row>
    <row r="651" spans="1:12" ht="13.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</row>
    <row r="652" spans="1:12" ht="13.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</row>
    <row r="653" spans="1:12" ht="13.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</row>
    <row r="654" spans="1:12" ht="13.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</row>
    <row r="655" spans="1:12" ht="13.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</row>
    <row r="656" spans="1:12" ht="13.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</row>
    <row r="657" spans="1:12" ht="13.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</row>
    <row r="658" spans="1:12" ht="13.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</row>
    <row r="659" spans="1:12" ht="13.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</row>
    <row r="660" spans="1:12" ht="13.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</row>
    <row r="661" spans="1:12" ht="13.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</row>
    <row r="662" spans="1:12" ht="13.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</row>
    <row r="663" spans="1:12" ht="13.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</row>
    <row r="664" spans="1:12" ht="13.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</row>
    <row r="665" spans="1:12" ht="13.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</row>
    <row r="666" spans="1:12" ht="13.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</row>
    <row r="667" spans="1:12" ht="13.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</row>
    <row r="668" spans="1:12" ht="13.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</row>
    <row r="669" spans="1:12" ht="13.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</row>
    <row r="670" spans="1:12" ht="13.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</row>
    <row r="671" spans="1:12" ht="13.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</row>
    <row r="672" spans="1:12" ht="13.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</row>
    <row r="673" spans="1:12" ht="13.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</row>
    <row r="674" spans="1:12" ht="13.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</row>
    <row r="675" spans="1:12" ht="13.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</row>
    <row r="676" spans="1:12" ht="13.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</row>
    <row r="677" spans="1:12" ht="13.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</row>
    <row r="678" spans="1:12" ht="13.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</row>
    <row r="679" spans="1:12" ht="13.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</row>
    <row r="680" spans="1:12" ht="13.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</row>
    <row r="681" spans="1:12" ht="13.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</row>
    <row r="682" spans="1:12" ht="13.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</row>
    <row r="683" spans="1:12" ht="13.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</row>
    <row r="684" spans="1:12" ht="13.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</row>
    <row r="685" spans="1:12" ht="13.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</row>
    <row r="686" spans="1:12" ht="13.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</row>
    <row r="687" spans="1:12" ht="13.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</row>
    <row r="688" spans="1:12" ht="13.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</row>
    <row r="689" spans="1:12" ht="13.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</row>
    <row r="690" spans="1:12" ht="13.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</row>
    <row r="691" spans="1:12" ht="13.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</row>
  </sheetData>
  <sheetProtection/>
  <mergeCells count="1115">
    <mergeCell ref="I167:I168"/>
    <mergeCell ref="I175:I176"/>
    <mergeCell ref="L177:L182"/>
    <mergeCell ref="I179:I180"/>
    <mergeCell ref="L169:L172"/>
    <mergeCell ref="L147:L148"/>
    <mergeCell ref="K177:K182"/>
    <mergeCell ref="L167:L168"/>
    <mergeCell ref="L173:L176"/>
    <mergeCell ref="L188:L195"/>
    <mergeCell ref="L216:L223"/>
    <mergeCell ref="L208:L211"/>
    <mergeCell ref="L226:L233"/>
    <mergeCell ref="L246:L247"/>
    <mergeCell ref="L111:L122"/>
    <mergeCell ref="J64:J69"/>
    <mergeCell ref="J70:J75"/>
    <mergeCell ref="L141:L144"/>
    <mergeCell ref="J157:J162"/>
    <mergeCell ref="J97:J102"/>
    <mergeCell ref="J80:J87"/>
    <mergeCell ref="K149:K154"/>
    <mergeCell ref="K97:K102"/>
    <mergeCell ref="L80:L87"/>
    <mergeCell ref="L76:L79"/>
    <mergeCell ref="K62:K63"/>
    <mergeCell ref="L38:L51"/>
    <mergeCell ref="K60:K61"/>
    <mergeCell ref="J76:J79"/>
    <mergeCell ref="K103:K104"/>
    <mergeCell ref="K52:K53"/>
    <mergeCell ref="K38:K51"/>
    <mergeCell ref="J60:J61"/>
    <mergeCell ref="L54:L59"/>
    <mergeCell ref="L103:L104"/>
    <mergeCell ref="J123:J128"/>
    <mergeCell ref="J133:J136"/>
    <mergeCell ref="K141:K144"/>
    <mergeCell ref="K54:K59"/>
    <mergeCell ref="L64:L69"/>
    <mergeCell ref="L62:L63"/>
    <mergeCell ref="L60:L61"/>
    <mergeCell ref="K70:K75"/>
    <mergeCell ref="K80:K87"/>
    <mergeCell ref="H135:H136"/>
    <mergeCell ref="H133:H134"/>
    <mergeCell ref="G113:G114"/>
    <mergeCell ref="H113:H114"/>
    <mergeCell ref="L149:L154"/>
    <mergeCell ref="L88:L93"/>
    <mergeCell ref="L123:L128"/>
    <mergeCell ref="K131:K132"/>
    <mergeCell ref="J149:J154"/>
    <mergeCell ref="L105:L110"/>
    <mergeCell ref="F52:F53"/>
    <mergeCell ref="J145:J146"/>
    <mergeCell ref="J129:J130"/>
    <mergeCell ref="J111:J122"/>
    <mergeCell ref="J52:J53"/>
    <mergeCell ref="F119:F120"/>
    <mergeCell ref="J95:L95"/>
    <mergeCell ref="K129:K130"/>
    <mergeCell ref="J141:J144"/>
    <mergeCell ref="L133:L136"/>
    <mergeCell ref="B82:B83"/>
    <mergeCell ref="F64:F65"/>
    <mergeCell ref="D119:D120"/>
    <mergeCell ref="C105:C106"/>
    <mergeCell ref="C109:C110"/>
    <mergeCell ref="C103:C104"/>
    <mergeCell ref="D103:D104"/>
    <mergeCell ref="E76:E77"/>
    <mergeCell ref="F115:F116"/>
    <mergeCell ref="D64:D65"/>
    <mergeCell ref="E74:E75"/>
    <mergeCell ref="A88:A91"/>
    <mergeCell ref="B90:B91"/>
    <mergeCell ref="D90:D91"/>
    <mergeCell ref="D88:D89"/>
    <mergeCell ref="D74:D75"/>
    <mergeCell ref="E68:E69"/>
    <mergeCell ref="E88:E89"/>
    <mergeCell ref="C80:C83"/>
    <mergeCell ref="B14:B15"/>
    <mergeCell ref="D14:D15"/>
    <mergeCell ref="E14:E15"/>
    <mergeCell ref="F14:F15"/>
    <mergeCell ref="J38:J51"/>
    <mergeCell ref="C20:C21"/>
    <mergeCell ref="B20:B21"/>
    <mergeCell ref="H32:H33"/>
    <mergeCell ref="H26:H27"/>
    <mergeCell ref="F40:F41"/>
    <mergeCell ref="A101:A102"/>
    <mergeCell ref="A103:A104"/>
    <mergeCell ref="A97:A100"/>
    <mergeCell ref="B103:B104"/>
    <mergeCell ref="B97:B98"/>
    <mergeCell ref="B99:B100"/>
    <mergeCell ref="L155:L156"/>
    <mergeCell ref="D117:D118"/>
    <mergeCell ref="D111:D112"/>
    <mergeCell ref="C115:C118"/>
    <mergeCell ref="C107:C108"/>
    <mergeCell ref="F123:F124"/>
    <mergeCell ref="D115:D116"/>
    <mergeCell ref="F117:F118"/>
    <mergeCell ref="D113:D114"/>
    <mergeCell ref="J137:J140"/>
    <mergeCell ref="L145:L146"/>
    <mergeCell ref="I145:I146"/>
    <mergeCell ref="I137:I138"/>
    <mergeCell ref="D101:D102"/>
    <mergeCell ref="F101:F102"/>
    <mergeCell ref="E115:E116"/>
    <mergeCell ref="F103:F104"/>
    <mergeCell ref="E103:E104"/>
    <mergeCell ref="J103:J104"/>
    <mergeCell ref="K105:K110"/>
    <mergeCell ref="K30:K31"/>
    <mergeCell ref="K34:K35"/>
    <mergeCell ref="L34:L35"/>
    <mergeCell ref="J34:J35"/>
    <mergeCell ref="L30:L31"/>
    <mergeCell ref="I32:I33"/>
    <mergeCell ref="L32:L33"/>
    <mergeCell ref="K16:K17"/>
    <mergeCell ref="J16:J17"/>
    <mergeCell ref="K18:K19"/>
    <mergeCell ref="K32:K33"/>
    <mergeCell ref="J32:J33"/>
    <mergeCell ref="L18:L19"/>
    <mergeCell ref="L16:L17"/>
    <mergeCell ref="K22:K29"/>
    <mergeCell ref="K20:K21"/>
    <mergeCell ref="L274:L277"/>
    <mergeCell ref="J242:J245"/>
    <mergeCell ref="I48:I49"/>
    <mergeCell ref="J30:J31"/>
    <mergeCell ref="L12:L15"/>
    <mergeCell ref="L10:L11"/>
    <mergeCell ref="L20:L21"/>
    <mergeCell ref="K242:K245"/>
    <mergeCell ref="K267:K268"/>
    <mergeCell ref="I14:I15"/>
    <mergeCell ref="L238:L241"/>
    <mergeCell ref="K214:K215"/>
    <mergeCell ref="J254:J255"/>
    <mergeCell ref="L242:L245"/>
    <mergeCell ref="L252:L253"/>
    <mergeCell ref="L265:L266"/>
    <mergeCell ref="K263:K264"/>
    <mergeCell ref="L254:L255"/>
    <mergeCell ref="K246:K247"/>
    <mergeCell ref="J263:J264"/>
    <mergeCell ref="K167:K168"/>
    <mergeCell ref="K280:K281"/>
    <mergeCell ref="K272:K273"/>
    <mergeCell ref="J265:J266"/>
    <mergeCell ref="K234:K237"/>
    <mergeCell ref="J186:J187"/>
    <mergeCell ref="J188:J195"/>
    <mergeCell ref="K265:K266"/>
    <mergeCell ref="I210:I211"/>
    <mergeCell ref="I272:I273"/>
    <mergeCell ref="L278:L279"/>
    <mergeCell ref="K248:K251"/>
    <mergeCell ref="K188:K195"/>
    <mergeCell ref="L263:L264"/>
    <mergeCell ref="K212:K213"/>
    <mergeCell ref="L267:L268"/>
    <mergeCell ref="K260:K262"/>
    <mergeCell ref="L293:L294"/>
    <mergeCell ref="K274:K277"/>
    <mergeCell ref="K278:K279"/>
    <mergeCell ref="I198:I199"/>
    <mergeCell ref="J246:J247"/>
    <mergeCell ref="K204:K207"/>
    <mergeCell ref="J196:J199"/>
    <mergeCell ref="J204:J207"/>
    <mergeCell ref="L272:L273"/>
    <mergeCell ref="L260:L262"/>
    <mergeCell ref="L165:L166"/>
    <mergeCell ref="J295:J296"/>
    <mergeCell ref="J280:J281"/>
    <mergeCell ref="L286:L287"/>
    <mergeCell ref="J291:J292"/>
    <mergeCell ref="I286:I287"/>
    <mergeCell ref="L282:L283"/>
    <mergeCell ref="L248:L251"/>
    <mergeCell ref="I276:I277"/>
    <mergeCell ref="I278:I279"/>
    <mergeCell ref="E113:E114"/>
    <mergeCell ref="F111:F112"/>
    <mergeCell ref="E111:E112"/>
    <mergeCell ref="F90:F91"/>
    <mergeCell ref="K163:K164"/>
    <mergeCell ref="K157:K162"/>
    <mergeCell ref="H101:H102"/>
    <mergeCell ref="J105:J110"/>
    <mergeCell ref="F92:F93"/>
    <mergeCell ref="F99:F100"/>
    <mergeCell ref="A80:A87"/>
    <mergeCell ref="A111:A122"/>
    <mergeCell ref="B105:B110"/>
    <mergeCell ref="B111:B122"/>
    <mergeCell ref="A212:A213"/>
    <mergeCell ref="E184:I184"/>
    <mergeCell ref="A92:A93"/>
    <mergeCell ref="B88:B89"/>
    <mergeCell ref="B84:B85"/>
    <mergeCell ref="E125:E126"/>
    <mergeCell ref="A210:A211"/>
    <mergeCell ref="B216:B217"/>
    <mergeCell ref="B220:B221"/>
    <mergeCell ref="A204:A207"/>
    <mergeCell ref="A224:A225"/>
    <mergeCell ref="E186:E187"/>
    <mergeCell ref="A222:A223"/>
    <mergeCell ref="C190:C191"/>
    <mergeCell ref="C192:C193"/>
    <mergeCell ref="A234:A235"/>
    <mergeCell ref="A288:A289"/>
    <mergeCell ref="B286:B287"/>
    <mergeCell ref="A282:B283"/>
    <mergeCell ref="A254:A255"/>
    <mergeCell ref="A129:A130"/>
    <mergeCell ref="B224:B225"/>
    <mergeCell ref="A216:A219"/>
    <mergeCell ref="B200:B201"/>
    <mergeCell ref="A214:A215"/>
    <mergeCell ref="A291:A292"/>
    <mergeCell ref="A286:A287"/>
    <mergeCell ref="A280:B281"/>
    <mergeCell ref="B291:B292"/>
    <mergeCell ref="A295:B296"/>
    <mergeCell ref="A284:B285"/>
    <mergeCell ref="B288:B289"/>
    <mergeCell ref="A293:B294"/>
    <mergeCell ref="B236:B237"/>
    <mergeCell ref="B171:B172"/>
    <mergeCell ref="B278:B279"/>
    <mergeCell ref="A242:A245"/>
    <mergeCell ref="A145:A146"/>
    <mergeCell ref="B208:B209"/>
    <mergeCell ref="A256:A259"/>
    <mergeCell ref="B214:B215"/>
    <mergeCell ref="B210:B211"/>
    <mergeCell ref="B238:B239"/>
    <mergeCell ref="A171:A172"/>
    <mergeCell ref="A133:B136"/>
    <mergeCell ref="B196:B199"/>
    <mergeCell ref="A173:A176"/>
    <mergeCell ref="A137:B140"/>
    <mergeCell ref="A163:A164"/>
    <mergeCell ref="A177:A182"/>
    <mergeCell ref="B145:B146"/>
    <mergeCell ref="A186:A187"/>
    <mergeCell ref="A200:A201"/>
    <mergeCell ref="A240:A241"/>
    <mergeCell ref="E167:E168"/>
    <mergeCell ref="A220:A221"/>
    <mergeCell ref="A188:A195"/>
    <mergeCell ref="A208:A209"/>
    <mergeCell ref="B222:B223"/>
    <mergeCell ref="D214:D215"/>
    <mergeCell ref="A202:A203"/>
    <mergeCell ref="D153:D154"/>
    <mergeCell ref="D123:D124"/>
    <mergeCell ref="E99:E100"/>
    <mergeCell ref="B188:B195"/>
    <mergeCell ref="B181:B182"/>
    <mergeCell ref="B175:B176"/>
    <mergeCell ref="D127:D128"/>
    <mergeCell ref="C119:C122"/>
    <mergeCell ref="A141:B144"/>
    <mergeCell ref="A157:A162"/>
    <mergeCell ref="A105:A110"/>
    <mergeCell ref="D139:D140"/>
    <mergeCell ref="A123:A128"/>
    <mergeCell ref="A149:A154"/>
    <mergeCell ref="A147:A148"/>
    <mergeCell ref="B179:B180"/>
    <mergeCell ref="B173:B174"/>
    <mergeCell ref="B149:B150"/>
    <mergeCell ref="A165:A166"/>
    <mergeCell ref="B177:B178"/>
    <mergeCell ref="G175:G176"/>
    <mergeCell ref="E135:E136"/>
    <mergeCell ref="D143:D144"/>
    <mergeCell ref="E143:E144"/>
    <mergeCell ref="E129:E130"/>
    <mergeCell ref="D129:D130"/>
    <mergeCell ref="E139:E140"/>
    <mergeCell ref="D141:D142"/>
    <mergeCell ref="D137:D138"/>
    <mergeCell ref="D131:D132"/>
    <mergeCell ref="E145:E146"/>
    <mergeCell ref="C123:C128"/>
    <mergeCell ref="C141:C144"/>
    <mergeCell ref="D155:D156"/>
    <mergeCell ref="E155:E156"/>
    <mergeCell ref="C133:C136"/>
    <mergeCell ref="E131:E132"/>
    <mergeCell ref="D133:D134"/>
    <mergeCell ref="E151:E152"/>
    <mergeCell ref="E153:E154"/>
    <mergeCell ref="F204:F205"/>
    <mergeCell ref="H196:H197"/>
    <mergeCell ref="E242:E243"/>
    <mergeCell ref="I177:I178"/>
    <mergeCell ref="E216:E217"/>
    <mergeCell ref="F216:F217"/>
    <mergeCell ref="F218:F219"/>
    <mergeCell ref="E181:E182"/>
    <mergeCell ref="G242:G243"/>
    <mergeCell ref="F206:F207"/>
    <mergeCell ref="E238:E239"/>
    <mergeCell ref="D244:D245"/>
    <mergeCell ref="D216:D217"/>
    <mergeCell ref="G272:G273"/>
    <mergeCell ref="D236:D237"/>
    <mergeCell ref="D274:D275"/>
    <mergeCell ref="E246:E247"/>
    <mergeCell ref="E236:E237"/>
    <mergeCell ref="D260:D262"/>
    <mergeCell ref="E258:E259"/>
    <mergeCell ref="C295:C296"/>
    <mergeCell ref="C293:C294"/>
    <mergeCell ref="E276:E277"/>
    <mergeCell ref="C284:C285"/>
    <mergeCell ref="D276:D277"/>
    <mergeCell ref="C286:C287"/>
    <mergeCell ref="D286:D287"/>
    <mergeCell ref="D291:D292"/>
    <mergeCell ref="C288:C289"/>
    <mergeCell ref="E291:E292"/>
    <mergeCell ref="D272:D273"/>
    <mergeCell ref="C282:C283"/>
    <mergeCell ref="D278:D279"/>
    <mergeCell ref="C291:C292"/>
    <mergeCell ref="E272:E273"/>
    <mergeCell ref="E274:E275"/>
    <mergeCell ref="E286:E287"/>
    <mergeCell ref="E278:E279"/>
    <mergeCell ref="G258:G259"/>
    <mergeCell ref="G291:G292"/>
    <mergeCell ref="F291:F292"/>
    <mergeCell ref="F286:F287"/>
    <mergeCell ref="F278:F279"/>
    <mergeCell ref="G286:G287"/>
    <mergeCell ref="F276:F277"/>
    <mergeCell ref="F258:F259"/>
    <mergeCell ref="F244:F245"/>
    <mergeCell ref="F242:F243"/>
    <mergeCell ref="F238:F239"/>
    <mergeCell ref="F274:F275"/>
    <mergeCell ref="F246:F247"/>
    <mergeCell ref="F226:F227"/>
    <mergeCell ref="E254:I255"/>
    <mergeCell ref="H258:H259"/>
    <mergeCell ref="F240:F241"/>
    <mergeCell ref="F234:F235"/>
    <mergeCell ref="G240:G241"/>
    <mergeCell ref="F236:F237"/>
    <mergeCell ref="D210:D211"/>
    <mergeCell ref="F220:F221"/>
    <mergeCell ref="F224:F225"/>
    <mergeCell ref="G226:G227"/>
    <mergeCell ref="G228:G229"/>
    <mergeCell ref="G210:G211"/>
    <mergeCell ref="E232:E233"/>
    <mergeCell ref="I234:I235"/>
    <mergeCell ref="I242:I243"/>
    <mergeCell ref="I256:I257"/>
    <mergeCell ref="E234:E235"/>
    <mergeCell ref="I230:I231"/>
    <mergeCell ref="F230:F231"/>
    <mergeCell ref="G244:G245"/>
    <mergeCell ref="G256:G257"/>
    <mergeCell ref="E244:E245"/>
    <mergeCell ref="F272:F273"/>
    <mergeCell ref="H274:H275"/>
    <mergeCell ref="G278:G279"/>
    <mergeCell ref="H246:H247"/>
    <mergeCell ref="E260:I262"/>
    <mergeCell ref="F256:F257"/>
    <mergeCell ref="G276:G277"/>
    <mergeCell ref="G274:G275"/>
    <mergeCell ref="I274:I275"/>
    <mergeCell ref="H276:H277"/>
    <mergeCell ref="F167:F168"/>
    <mergeCell ref="H236:H237"/>
    <mergeCell ref="G232:G233"/>
    <mergeCell ref="G238:G239"/>
    <mergeCell ref="H228:H229"/>
    <mergeCell ref="E230:E231"/>
    <mergeCell ref="F232:F233"/>
    <mergeCell ref="H238:H239"/>
    <mergeCell ref="F171:F172"/>
    <mergeCell ref="E206:E207"/>
    <mergeCell ref="E196:E197"/>
    <mergeCell ref="F151:F152"/>
    <mergeCell ref="F173:F174"/>
    <mergeCell ref="E171:E172"/>
    <mergeCell ref="E218:E219"/>
    <mergeCell ref="F181:F182"/>
    <mergeCell ref="E204:E205"/>
    <mergeCell ref="E163:E164"/>
    <mergeCell ref="F196:F197"/>
    <mergeCell ref="F198:F199"/>
    <mergeCell ref="D218:D219"/>
    <mergeCell ref="E226:E227"/>
    <mergeCell ref="E210:E211"/>
    <mergeCell ref="E222:E223"/>
    <mergeCell ref="E228:E229"/>
    <mergeCell ref="E220:E221"/>
    <mergeCell ref="D224:D225"/>
    <mergeCell ref="E224:E225"/>
    <mergeCell ref="D171:D172"/>
    <mergeCell ref="C177:C182"/>
    <mergeCell ref="D181:D182"/>
    <mergeCell ref="D204:D205"/>
    <mergeCell ref="C188:C189"/>
    <mergeCell ref="D186:D187"/>
    <mergeCell ref="C194:C195"/>
    <mergeCell ref="D175:D176"/>
    <mergeCell ref="D256:D259"/>
    <mergeCell ref="D240:D241"/>
    <mergeCell ref="C226:C233"/>
    <mergeCell ref="D238:D239"/>
    <mergeCell ref="D206:D207"/>
    <mergeCell ref="D196:D197"/>
    <mergeCell ref="D228:D229"/>
    <mergeCell ref="D246:D247"/>
    <mergeCell ref="D230:D231"/>
    <mergeCell ref="C206:C207"/>
    <mergeCell ref="D242:D243"/>
    <mergeCell ref="C252:C253"/>
    <mergeCell ref="D254:D255"/>
    <mergeCell ref="D234:D235"/>
    <mergeCell ref="C248:C251"/>
    <mergeCell ref="C242:C245"/>
    <mergeCell ref="C238:C241"/>
    <mergeCell ref="C254:C255"/>
    <mergeCell ref="B230:B233"/>
    <mergeCell ref="B212:B213"/>
    <mergeCell ref="C186:C187"/>
    <mergeCell ref="C212:C213"/>
    <mergeCell ref="C208:C211"/>
    <mergeCell ref="C214:C215"/>
    <mergeCell ref="B218:B219"/>
    <mergeCell ref="C224:C225"/>
    <mergeCell ref="B204:B207"/>
    <mergeCell ref="B202:B203"/>
    <mergeCell ref="C280:C281"/>
    <mergeCell ref="A272:A273"/>
    <mergeCell ref="A265:B266"/>
    <mergeCell ref="A267:B268"/>
    <mergeCell ref="A263:B264"/>
    <mergeCell ref="C263:C264"/>
    <mergeCell ref="A274:A277"/>
    <mergeCell ref="B242:B243"/>
    <mergeCell ref="B252:B253"/>
    <mergeCell ref="B240:B241"/>
    <mergeCell ref="A278:A279"/>
    <mergeCell ref="B244:B245"/>
    <mergeCell ref="A252:A253"/>
    <mergeCell ref="A248:A251"/>
    <mergeCell ref="L288:L289"/>
    <mergeCell ref="K282:K283"/>
    <mergeCell ref="C198:C199"/>
    <mergeCell ref="B274:B275"/>
    <mergeCell ref="B254:B255"/>
    <mergeCell ref="A236:A237"/>
    <mergeCell ref="A238:A239"/>
    <mergeCell ref="B234:B235"/>
    <mergeCell ref="A246:A247"/>
    <mergeCell ref="B258:B259"/>
    <mergeCell ref="D198:D199"/>
    <mergeCell ref="C145:C146"/>
    <mergeCell ref="C234:C237"/>
    <mergeCell ref="C173:C176"/>
    <mergeCell ref="C204:C205"/>
    <mergeCell ref="F228:F229"/>
    <mergeCell ref="C200:C203"/>
    <mergeCell ref="D177:D178"/>
    <mergeCell ref="D163:D164"/>
    <mergeCell ref="C169:C172"/>
    <mergeCell ref="J278:J279"/>
    <mergeCell ref="J226:J233"/>
    <mergeCell ref="L234:L237"/>
    <mergeCell ref="J286:J287"/>
    <mergeCell ref="J267:J268"/>
    <mergeCell ref="K252:K253"/>
    <mergeCell ref="J260:J262"/>
    <mergeCell ref="J274:J277"/>
    <mergeCell ref="J272:J273"/>
    <mergeCell ref="K286:K287"/>
    <mergeCell ref="J173:J176"/>
    <mergeCell ref="J212:J213"/>
    <mergeCell ref="I238:I239"/>
    <mergeCell ref="G236:G237"/>
    <mergeCell ref="H234:H235"/>
    <mergeCell ref="G234:G235"/>
    <mergeCell ref="J214:J215"/>
    <mergeCell ref="E214:I215"/>
    <mergeCell ref="I236:I237"/>
    <mergeCell ref="E173:E174"/>
    <mergeCell ref="J163:J164"/>
    <mergeCell ref="K200:K203"/>
    <mergeCell ref="J200:J203"/>
    <mergeCell ref="J208:J211"/>
    <mergeCell ref="J169:J172"/>
    <mergeCell ref="K186:K187"/>
    <mergeCell ref="K208:K211"/>
    <mergeCell ref="K165:K166"/>
    <mergeCell ref="J177:J182"/>
    <mergeCell ref="J165:J166"/>
    <mergeCell ref="F222:F223"/>
    <mergeCell ref="H210:H211"/>
    <mergeCell ref="H224:H225"/>
    <mergeCell ref="G220:G221"/>
    <mergeCell ref="I224:I225"/>
    <mergeCell ref="G224:G225"/>
    <mergeCell ref="F210:F211"/>
    <mergeCell ref="G216:G217"/>
    <mergeCell ref="I206:I207"/>
    <mergeCell ref="H218:H219"/>
    <mergeCell ref="I220:I221"/>
    <mergeCell ref="I196:I197"/>
    <mergeCell ref="G196:G197"/>
    <mergeCell ref="I216:I217"/>
    <mergeCell ref="H220:H221"/>
    <mergeCell ref="G198:G199"/>
    <mergeCell ref="I218:I219"/>
    <mergeCell ref="G218:G219"/>
    <mergeCell ref="I204:I205"/>
    <mergeCell ref="I186:I187"/>
    <mergeCell ref="G179:G180"/>
    <mergeCell ref="H204:H205"/>
    <mergeCell ref="H177:H178"/>
    <mergeCell ref="H186:H187"/>
    <mergeCell ref="G186:G187"/>
    <mergeCell ref="H198:H199"/>
    <mergeCell ref="H181:H182"/>
    <mergeCell ref="F155:F156"/>
    <mergeCell ref="G171:G172"/>
    <mergeCell ref="F175:F176"/>
    <mergeCell ref="H155:H156"/>
    <mergeCell ref="H175:H176"/>
    <mergeCell ref="H151:H152"/>
    <mergeCell ref="H173:H174"/>
    <mergeCell ref="G163:G164"/>
    <mergeCell ref="G167:G168"/>
    <mergeCell ref="G173:G174"/>
    <mergeCell ref="I155:I156"/>
    <mergeCell ref="H147:H148"/>
    <mergeCell ref="G181:G182"/>
    <mergeCell ref="G177:G178"/>
    <mergeCell ref="I171:I172"/>
    <mergeCell ref="I181:I182"/>
    <mergeCell ref="G151:G152"/>
    <mergeCell ref="H167:H168"/>
    <mergeCell ref="I151:I152"/>
    <mergeCell ref="H171:H172"/>
    <mergeCell ref="H145:H146"/>
    <mergeCell ref="I135:I136"/>
    <mergeCell ref="H141:H142"/>
    <mergeCell ref="I240:I241"/>
    <mergeCell ref="L186:L187"/>
    <mergeCell ref="J184:L184"/>
    <mergeCell ref="J167:J168"/>
    <mergeCell ref="K169:K172"/>
    <mergeCell ref="I147:I148"/>
    <mergeCell ref="I149:I150"/>
    <mergeCell ref="L70:L75"/>
    <mergeCell ref="K145:K146"/>
    <mergeCell ref="K133:K136"/>
    <mergeCell ref="K88:K93"/>
    <mergeCell ref="I143:I144"/>
    <mergeCell ref="I141:I142"/>
    <mergeCell ref="I139:I140"/>
    <mergeCell ref="I133:I134"/>
    <mergeCell ref="I129:I130"/>
    <mergeCell ref="L129:L130"/>
    <mergeCell ref="K147:K148"/>
    <mergeCell ref="L97:L102"/>
    <mergeCell ref="I62:I63"/>
    <mergeCell ref="H119:H120"/>
    <mergeCell ref="G103:G104"/>
    <mergeCell ref="H72:H73"/>
    <mergeCell ref="G115:G116"/>
    <mergeCell ref="I76:I77"/>
    <mergeCell ref="I72:I73"/>
    <mergeCell ref="G66:G67"/>
    <mergeCell ref="I117:I118"/>
    <mergeCell ref="I44:I45"/>
    <mergeCell ref="G46:G47"/>
    <mergeCell ref="H44:H45"/>
    <mergeCell ref="G44:G45"/>
    <mergeCell ref="I52:I53"/>
    <mergeCell ref="H52:H53"/>
    <mergeCell ref="H46:H47"/>
    <mergeCell ref="G50:G51"/>
    <mergeCell ref="G48:G49"/>
    <mergeCell ref="I42:I43"/>
    <mergeCell ref="H8:H9"/>
    <mergeCell ref="H12:H13"/>
    <mergeCell ref="G8:G9"/>
    <mergeCell ref="H18:H19"/>
    <mergeCell ref="I46:I47"/>
    <mergeCell ref="I34:I35"/>
    <mergeCell ref="H38:H39"/>
    <mergeCell ref="I30:I31"/>
    <mergeCell ref="A6:A9"/>
    <mergeCell ref="B6:B7"/>
    <mergeCell ref="C6:C7"/>
    <mergeCell ref="B10:B11"/>
    <mergeCell ref="D12:D13"/>
    <mergeCell ref="F12:F13"/>
    <mergeCell ref="A10:A11"/>
    <mergeCell ref="A12:A15"/>
    <mergeCell ref="C12:C15"/>
    <mergeCell ref="E12:E13"/>
    <mergeCell ref="D10:D11"/>
    <mergeCell ref="E10:E11"/>
    <mergeCell ref="C8:C9"/>
    <mergeCell ref="D8:D9"/>
    <mergeCell ref="E8:E9"/>
    <mergeCell ref="J10:J11"/>
    <mergeCell ref="C10:C11"/>
    <mergeCell ref="G10:G11"/>
    <mergeCell ref="F8:F9"/>
    <mergeCell ref="K10:K11"/>
    <mergeCell ref="I8:I9"/>
    <mergeCell ref="J6:J9"/>
    <mergeCell ref="F10:F11"/>
    <mergeCell ref="H14:H15"/>
    <mergeCell ref="K6:K9"/>
    <mergeCell ref="K12:K15"/>
    <mergeCell ref="I28:I29"/>
    <mergeCell ref="E20:I21"/>
    <mergeCell ref="I22:I23"/>
    <mergeCell ref="H16:H17"/>
    <mergeCell ref="E16:E17"/>
    <mergeCell ref="G16:G17"/>
    <mergeCell ref="E34:E35"/>
    <mergeCell ref="F32:F33"/>
    <mergeCell ref="G12:G13"/>
    <mergeCell ref="D32:D33"/>
    <mergeCell ref="D16:D17"/>
    <mergeCell ref="E18:E19"/>
    <mergeCell ref="F26:F27"/>
    <mergeCell ref="F30:F31"/>
    <mergeCell ref="G30:G31"/>
    <mergeCell ref="G14:G15"/>
    <mergeCell ref="A2:L2"/>
    <mergeCell ref="E3:I3"/>
    <mergeCell ref="J3:L3"/>
    <mergeCell ref="B12:B13"/>
    <mergeCell ref="H10:H11"/>
    <mergeCell ref="B8:B9"/>
    <mergeCell ref="L6:L9"/>
    <mergeCell ref="I10:I11"/>
    <mergeCell ref="J12:J15"/>
    <mergeCell ref="I12:I13"/>
    <mergeCell ref="D38:D39"/>
    <mergeCell ref="E36:E37"/>
    <mergeCell ref="H40:H41"/>
    <mergeCell ref="E133:E134"/>
    <mergeCell ref="E64:E65"/>
    <mergeCell ref="E123:E124"/>
    <mergeCell ref="E117:E118"/>
    <mergeCell ref="E119:E120"/>
    <mergeCell ref="H48:H49"/>
    <mergeCell ref="D125:D126"/>
    <mergeCell ref="D52:D53"/>
    <mergeCell ref="D68:D69"/>
    <mergeCell ref="D62:D63"/>
    <mergeCell ref="D78:D79"/>
    <mergeCell ref="D72:D73"/>
    <mergeCell ref="C56:C57"/>
    <mergeCell ref="C68:C69"/>
    <mergeCell ref="D60:D61"/>
    <mergeCell ref="D76:D77"/>
    <mergeCell ref="C66:C67"/>
    <mergeCell ref="C46:C51"/>
    <mergeCell ref="C18:C19"/>
    <mergeCell ref="C32:C33"/>
    <mergeCell ref="D40:D41"/>
    <mergeCell ref="D34:D35"/>
    <mergeCell ref="D48:D49"/>
    <mergeCell ref="D30:D31"/>
    <mergeCell ref="D46:D47"/>
    <mergeCell ref="D20:D21"/>
    <mergeCell ref="C36:C37"/>
    <mergeCell ref="D92:D93"/>
    <mergeCell ref="C58:C59"/>
    <mergeCell ref="C97:C102"/>
    <mergeCell ref="D70:D71"/>
    <mergeCell ref="C88:C93"/>
    <mergeCell ref="C84:C87"/>
    <mergeCell ref="C78:C79"/>
    <mergeCell ref="C62:C63"/>
    <mergeCell ref="D99:D100"/>
    <mergeCell ref="D66:D67"/>
    <mergeCell ref="D179:D180"/>
    <mergeCell ref="D167:D168"/>
    <mergeCell ref="B74:B75"/>
    <mergeCell ref="B165:B166"/>
    <mergeCell ref="C70:C75"/>
    <mergeCell ref="C76:C77"/>
    <mergeCell ref="C155:C156"/>
    <mergeCell ref="C129:C130"/>
    <mergeCell ref="C137:C140"/>
    <mergeCell ref="C111:C114"/>
    <mergeCell ref="D173:D174"/>
    <mergeCell ref="B86:B87"/>
    <mergeCell ref="D149:D150"/>
    <mergeCell ref="D121:D122"/>
    <mergeCell ref="C165:C166"/>
    <mergeCell ref="C159:C160"/>
    <mergeCell ref="D97:D98"/>
    <mergeCell ref="C167:C168"/>
    <mergeCell ref="D145:D146"/>
    <mergeCell ref="D147:D148"/>
    <mergeCell ref="A16:A17"/>
    <mergeCell ref="B52:B53"/>
    <mergeCell ref="A60:A61"/>
    <mergeCell ref="D232:D233"/>
    <mergeCell ref="B80:B81"/>
    <mergeCell ref="A167:A168"/>
    <mergeCell ref="B129:B130"/>
    <mergeCell ref="B167:B168"/>
    <mergeCell ref="C161:C162"/>
    <mergeCell ref="C196:C197"/>
    <mergeCell ref="A18:A19"/>
    <mergeCell ref="C64:C65"/>
    <mergeCell ref="B64:B69"/>
    <mergeCell ref="A20:A21"/>
    <mergeCell ref="B60:B61"/>
    <mergeCell ref="C34:C35"/>
    <mergeCell ref="C54:C55"/>
    <mergeCell ref="A54:A59"/>
    <mergeCell ref="A38:A39"/>
    <mergeCell ref="A64:A69"/>
    <mergeCell ref="E256:E257"/>
    <mergeCell ref="E240:E241"/>
    <mergeCell ref="D222:D223"/>
    <mergeCell ref="D226:D227"/>
    <mergeCell ref="D220:D221"/>
    <mergeCell ref="C38:C39"/>
    <mergeCell ref="C163:C164"/>
    <mergeCell ref="C157:C158"/>
    <mergeCell ref="D151:D152"/>
    <mergeCell ref="C149:C154"/>
    <mergeCell ref="B248:B249"/>
    <mergeCell ref="C60:C61"/>
    <mergeCell ref="C30:C31"/>
    <mergeCell ref="B54:B59"/>
    <mergeCell ref="C147:C148"/>
    <mergeCell ref="B34:B35"/>
    <mergeCell ref="B30:B31"/>
    <mergeCell ref="C40:C45"/>
    <mergeCell ref="B38:B39"/>
    <mergeCell ref="C52:C53"/>
    <mergeCell ref="C16:C17"/>
    <mergeCell ref="C216:C223"/>
    <mergeCell ref="B246:B247"/>
    <mergeCell ref="C246:C247"/>
    <mergeCell ref="B16:B17"/>
    <mergeCell ref="B18:B19"/>
    <mergeCell ref="B26:B27"/>
    <mergeCell ref="B22:B23"/>
    <mergeCell ref="C22:C29"/>
    <mergeCell ref="C131:C132"/>
    <mergeCell ref="C278:C279"/>
    <mergeCell ref="B276:B277"/>
    <mergeCell ref="B256:B257"/>
    <mergeCell ref="B272:B273"/>
    <mergeCell ref="C256:C259"/>
    <mergeCell ref="B250:B251"/>
    <mergeCell ref="C265:C266"/>
    <mergeCell ref="C267:C268"/>
    <mergeCell ref="C272:C273"/>
    <mergeCell ref="C274:C277"/>
    <mergeCell ref="A32:A33"/>
    <mergeCell ref="B24:B25"/>
    <mergeCell ref="B32:B33"/>
    <mergeCell ref="A36:A37"/>
    <mergeCell ref="A34:A35"/>
    <mergeCell ref="B28:B29"/>
    <mergeCell ref="A30:A31"/>
    <mergeCell ref="A28:A29"/>
    <mergeCell ref="A22:A27"/>
    <mergeCell ref="B36:B37"/>
    <mergeCell ref="B125:B126"/>
    <mergeCell ref="B123:B124"/>
    <mergeCell ref="B92:B93"/>
    <mergeCell ref="B62:B63"/>
    <mergeCell ref="A40:A51"/>
    <mergeCell ref="B40:B49"/>
    <mergeCell ref="A76:A79"/>
    <mergeCell ref="A74:A75"/>
    <mergeCell ref="B50:B51"/>
    <mergeCell ref="A52:A53"/>
    <mergeCell ref="B127:B128"/>
    <mergeCell ref="A62:A63"/>
    <mergeCell ref="B157:B162"/>
    <mergeCell ref="B147:B148"/>
    <mergeCell ref="A155:A156"/>
    <mergeCell ref="B155:B156"/>
    <mergeCell ref="B101:B102"/>
    <mergeCell ref="A70:A73"/>
    <mergeCell ref="B70:B73"/>
    <mergeCell ref="B76:B79"/>
    <mergeCell ref="B186:B187"/>
    <mergeCell ref="B163:B164"/>
    <mergeCell ref="B169:B170"/>
    <mergeCell ref="A226:A233"/>
    <mergeCell ref="B131:B132"/>
    <mergeCell ref="B226:B229"/>
    <mergeCell ref="A169:A170"/>
    <mergeCell ref="A131:A132"/>
    <mergeCell ref="B151:B154"/>
    <mergeCell ref="A196:A199"/>
    <mergeCell ref="H143:H144"/>
    <mergeCell ref="G131:G132"/>
    <mergeCell ref="H139:H140"/>
    <mergeCell ref="G68:G69"/>
    <mergeCell ref="G70:G71"/>
    <mergeCell ref="H66:H67"/>
    <mergeCell ref="H137:H138"/>
    <mergeCell ref="G137:G138"/>
    <mergeCell ref="H76:H77"/>
    <mergeCell ref="E95:I95"/>
    <mergeCell ref="F74:F75"/>
    <mergeCell ref="E66:E67"/>
    <mergeCell ref="F62:F63"/>
    <mergeCell ref="H129:H130"/>
    <mergeCell ref="I111:I112"/>
    <mergeCell ref="I113:I114"/>
    <mergeCell ref="G127:G128"/>
    <mergeCell ref="I123:I124"/>
    <mergeCell ref="H117:H118"/>
    <mergeCell ref="G62:G63"/>
    <mergeCell ref="G133:G134"/>
    <mergeCell ref="E121:I122"/>
    <mergeCell ref="H131:H132"/>
    <mergeCell ref="F72:F73"/>
    <mergeCell ref="I66:I67"/>
    <mergeCell ref="G64:G65"/>
    <mergeCell ref="F66:F67"/>
    <mergeCell ref="F70:F71"/>
    <mergeCell ref="G76:G77"/>
    <mergeCell ref="E72:E73"/>
    <mergeCell ref="G129:G130"/>
    <mergeCell ref="H99:H100"/>
    <mergeCell ref="G119:G120"/>
    <mergeCell ref="G111:G112"/>
    <mergeCell ref="H111:H112"/>
    <mergeCell ref="H125:H126"/>
    <mergeCell ref="H103:H104"/>
    <mergeCell ref="H115:H116"/>
    <mergeCell ref="H92:H93"/>
    <mergeCell ref="G99:G100"/>
    <mergeCell ref="G101:G102"/>
    <mergeCell ref="H88:H89"/>
    <mergeCell ref="I92:I93"/>
    <mergeCell ref="H62:H63"/>
    <mergeCell ref="G88:G89"/>
    <mergeCell ref="G90:G91"/>
    <mergeCell ref="I64:I65"/>
    <mergeCell ref="H64:H65"/>
    <mergeCell ref="J147:J148"/>
    <mergeCell ref="F113:F114"/>
    <mergeCell ref="I88:I89"/>
    <mergeCell ref="I90:I91"/>
    <mergeCell ref="G97:G98"/>
    <mergeCell ref="I115:I116"/>
    <mergeCell ref="I131:I132"/>
    <mergeCell ref="J131:J132"/>
    <mergeCell ref="I103:I104"/>
    <mergeCell ref="H97:H98"/>
    <mergeCell ref="L200:L203"/>
    <mergeCell ref="L204:L207"/>
    <mergeCell ref="L214:L215"/>
    <mergeCell ref="J155:J156"/>
    <mergeCell ref="E97:E98"/>
    <mergeCell ref="I119:I120"/>
    <mergeCell ref="I125:I126"/>
    <mergeCell ref="G123:G124"/>
    <mergeCell ref="G125:G126"/>
    <mergeCell ref="F149:F150"/>
    <mergeCell ref="H74:H75"/>
    <mergeCell ref="H50:H51"/>
    <mergeCell ref="G74:G75"/>
    <mergeCell ref="I99:I100"/>
    <mergeCell ref="I127:I128"/>
    <mergeCell ref="I173:I174"/>
    <mergeCell ref="G147:G148"/>
    <mergeCell ref="G143:G144"/>
    <mergeCell ref="H149:H150"/>
    <mergeCell ref="G72:G73"/>
    <mergeCell ref="G155:G156"/>
    <mergeCell ref="H153:H154"/>
    <mergeCell ref="H179:H180"/>
    <mergeCell ref="H163:H164"/>
    <mergeCell ref="G153:G154"/>
    <mergeCell ref="F60:F61"/>
    <mergeCell ref="F68:F69"/>
    <mergeCell ref="E78:I79"/>
    <mergeCell ref="E92:E93"/>
    <mergeCell ref="G92:G93"/>
    <mergeCell ref="J20:J21"/>
    <mergeCell ref="I50:I51"/>
    <mergeCell ref="L224:L225"/>
    <mergeCell ref="J224:J225"/>
    <mergeCell ref="J88:J93"/>
    <mergeCell ref="I226:I227"/>
    <mergeCell ref="I163:I164"/>
    <mergeCell ref="I153:I154"/>
    <mergeCell ref="K64:K69"/>
    <mergeCell ref="L157:L162"/>
    <mergeCell ref="L291:L292"/>
    <mergeCell ref="K288:K289"/>
    <mergeCell ref="J293:J294"/>
    <mergeCell ref="L295:L296"/>
    <mergeCell ref="K295:K296"/>
    <mergeCell ref="I232:I233"/>
    <mergeCell ref="J282:J283"/>
    <mergeCell ref="I246:I247"/>
    <mergeCell ref="K291:K292"/>
    <mergeCell ref="K226:K233"/>
    <mergeCell ref="H272:H273"/>
    <mergeCell ref="H240:H241"/>
    <mergeCell ref="H291:H292"/>
    <mergeCell ref="H278:H279"/>
    <mergeCell ref="H286:H287"/>
    <mergeCell ref="K293:K294"/>
    <mergeCell ref="K284:K285"/>
    <mergeCell ref="J284:J285"/>
    <mergeCell ref="J288:J289"/>
    <mergeCell ref="I291:I292"/>
    <mergeCell ref="E179:E180"/>
    <mergeCell ref="E177:E178"/>
    <mergeCell ref="J271:L271"/>
    <mergeCell ref="K254:K255"/>
    <mergeCell ref="H206:H207"/>
    <mergeCell ref="G222:G223"/>
    <mergeCell ref="H244:H245"/>
    <mergeCell ref="G230:G231"/>
    <mergeCell ref="K256:K259"/>
    <mergeCell ref="I258:I259"/>
    <mergeCell ref="H216:H217"/>
    <mergeCell ref="K238:K241"/>
    <mergeCell ref="I244:I245"/>
    <mergeCell ref="J248:J251"/>
    <mergeCell ref="J238:J241"/>
    <mergeCell ref="E198:E199"/>
    <mergeCell ref="G246:G247"/>
    <mergeCell ref="I228:I229"/>
    <mergeCell ref="G206:G207"/>
    <mergeCell ref="G204:G205"/>
    <mergeCell ref="J256:J259"/>
    <mergeCell ref="J252:J253"/>
    <mergeCell ref="H256:H257"/>
    <mergeCell ref="K224:K225"/>
    <mergeCell ref="H222:H223"/>
    <mergeCell ref="H226:H227"/>
    <mergeCell ref="H230:H231"/>
    <mergeCell ref="I222:I223"/>
    <mergeCell ref="H232:H233"/>
    <mergeCell ref="H242:H243"/>
    <mergeCell ref="F129:F130"/>
    <mergeCell ref="F97:F98"/>
    <mergeCell ref="G117:G118"/>
    <mergeCell ref="L284:L285"/>
    <mergeCell ref="L256:L259"/>
    <mergeCell ref="L280:L281"/>
    <mergeCell ref="L212:L213"/>
    <mergeCell ref="J234:J237"/>
    <mergeCell ref="J216:J223"/>
    <mergeCell ref="K216:K223"/>
    <mergeCell ref="I101:I102"/>
    <mergeCell ref="F88:F89"/>
    <mergeCell ref="I97:I98"/>
    <mergeCell ref="E52:E53"/>
    <mergeCell ref="G52:G53"/>
    <mergeCell ref="K76:K79"/>
    <mergeCell ref="H90:H91"/>
    <mergeCell ref="I74:I75"/>
    <mergeCell ref="I68:I69"/>
    <mergeCell ref="I70:I71"/>
    <mergeCell ref="I38:I39"/>
    <mergeCell ref="J18:J19"/>
    <mergeCell ref="J62:J63"/>
    <mergeCell ref="L36:L37"/>
    <mergeCell ref="L22:L29"/>
    <mergeCell ref="I26:I27"/>
    <mergeCell ref="J22:J29"/>
    <mergeCell ref="I18:I19"/>
    <mergeCell ref="K36:K37"/>
    <mergeCell ref="J54:J59"/>
    <mergeCell ref="L196:L199"/>
    <mergeCell ref="K123:K128"/>
    <mergeCell ref="L163:L164"/>
    <mergeCell ref="L137:L140"/>
    <mergeCell ref="K111:K122"/>
    <mergeCell ref="K155:K156"/>
    <mergeCell ref="K137:K140"/>
    <mergeCell ref="L131:L132"/>
    <mergeCell ref="K173:K176"/>
    <mergeCell ref="K196:K199"/>
    <mergeCell ref="F16:F17"/>
    <mergeCell ref="I24:I25"/>
    <mergeCell ref="D18:D19"/>
    <mergeCell ref="D50:D51"/>
    <mergeCell ref="I16:I17"/>
    <mergeCell ref="G18:G19"/>
    <mergeCell ref="E26:E27"/>
    <mergeCell ref="H22:H23"/>
    <mergeCell ref="F22:F23"/>
    <mergeCell ref="F18:F19"/>
    <mergeCell ref="D36:D37"/>
    <mergeCell ref="E24:E25"/>
    <mergeCell ref="E22:E23"/>
    <mergeCell ref="G22:G23"/>
    <mergeCell ref="H24:H25"/>
    <mergeCell ref="F24:F25"/>
    <mergeCell ref="H28:H29"/>
    <mergeCell ref="G28:G29"/>
    <mergeCell ref="D26:D27"/>
    <mergeCell ref="G36:G37"/>
    <mergeCell ref="D22:D23"/>
    <mergeCell ref="G24:G25"/>
    <mergeCell ref="G26:G27"/>
    <mergeCell ref="F34:F35"/>
    <mergeCell ref="D28:D29"/>
    <mergeCell ref="E28:E29"/>
    <mergeCell ref="F28:F29"/>
    <mergeCell ref="G32:G33"/>
    <mergeCell ref="D24:D25"/>
    <mergeCell ref="E30:E31"/>
    <mergeCell ref="I60:I61"/>
    <mergeCell ref="H30:H31"/>
    <mergeCell ref="L52:L53"/>
    <mergeCell ref="H42:H43"/>
    <mergeCell ref="I40:I41"/>
    <mergeCell ref="H36:H37"/>
    <mergeCell ref="I36:I37"/>
    <mergeCell ref="H34:H35"/>
    <mergeCell ref="H60:H61"/>
    <mergeCell ref="J36:J37"/>
    <mergeCell ref="F38:F39"/>
    <mergeCell ref="E38:E39"/>
    <mergeCell ref="D44:D45"/>
    <mergeCell ref="H70:H71"/>
    <mergeCell ref="E42:E43"/>
    <mergeCell ref="E50:E51"/>
    <mergeCell ref="F50:F51"/>
    <mergeCell ref="E62:E63"/>
    <mergeCell ref="H68:H69"/>
    <mergeCell ref="G60:G61"/>
    <mergeCell ref="E32:E33"/>
    <mergeCell ref="E46:E47"/>
    <mergeCell ref="G40:G41"/>
    <mergeCell ref="D42:D43"/>
    <mergeCell ref="G38:G39"/>
    <mergeCell ref="F42:F43"/>
    <mergeCell ref="G42:G43"/>
    <mergeCell ref="E40:E41"/>
    <mergeCell ref="F36:F37"/>
    <mergeCell ref="G34:G35"/>
    <mergeCell ref="D135:D136"/>
    <mergeCell ref="F141:F142"/>
    <mergeCell ref="E137:E138"/>
    <mergeCell ref="F135:F136"/>
    <mergeCell ref="E127:E128"/>
    <mergeCell ref="F133:F134"/>
    <mergeCell ref="F137:F138"/>
    <mergeCell ref="E141:E142"/>
    <mergeCell ref="F131:F132"/>
    <mergeCell ref="F127:F128"/>
    <mergeCell ref="E101:E102"/>
    <mergeCell ref="F44:F45"/>
    <mergeCell ref="E48:E49"/>
    <mergeCell ref="F48:F49"/>
    <mergeCell ref="E60:E61"/>
    <mergeCell ref="E70:E71"/>
    <mergeCell ref="E44:E45"/>
    <mergeCell ref="F46:F47"/>
    <mergeCell ref="E90:E91"/>
    <mergeCell ref="F76:F77"/>
    <mergeCell ref="H123:H124"/>
    <mergeCell ref="H127:H128"/>
    <mergeCell ref="F163:F164"/>
    <mergeCell ref="G141:G142"/>
    <mergeCell ref="F147:F148"/>
    <mergeCell ref="F145:F146"/>
    <mergeCell ref="G145:G146"/>
    <mergeCell ref="F139:F140"/>
    <mergeCell ref="G135:G136"/>
    <mergeCell ref="F125:F126"/>
    <mergeCell ref="F186:F187"/>
    <mergeCell ref="E175:E176"/>
    <mergeCell ref="G139:G140"/>
    <mergeCell ref="F153:F154"/>
    <mergeCell ref="F143:F144"/>
    <mergeCell ref="F177:F178"/>
    <mergeCell ref="E147:E148"/>
    <mergeCell ref="F179:F180"/>
    <mergeCell ref="G149:G150"/>
    <mergeCell ref="E149:E150"/>
  </mergeCells>
  <printOptions/>
  <pageMargins left="1.1023622047244095" right="0.5905511811023623" top="0.5905511811023623" bottom="0.3937007874015748" header="0.5118110236220472" footer="0.5118110236220472"/>
  <pageSetup horizontalDpi="600" verticalDpi="600" orientation="portrait" paperSize="8" scale="91" r:id="rId1"/>
  <rowBreaks count="4" manualBreakCount="4">
    <brk id="93" max="19" man="1"/>
    <brk id="182" max="19" man="1"/>
    <brk id="268" max="19" man="1"/>
    <brk id="30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秋田県職業能力開発協会</dc:creator>
  <cp:keywords/>
  <dc:description/>
  <cp:lastModifiedBy>kobayashi</cp:lastModifiedBy>
  <cp:lastPrinted>2016-06-17T05:55:08Z</cp:lastPrinted>
  <dcterms:created xsi:type="dcterms:W3CDTF">2007-01-22T00:38:51Z</dcterms:created>
  <dcterms:modified xsi:type="dcterms:W3CDTF">2016-06-17T06:32:05Z</dcterms:modified>
  <cp:category/>
  <cp:version/>
  <cp:contentType/>
  <cp:contentStatus/>
</cp:coreProperties>
</file>